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SALE-PC\Users\Resale\Austauschordner\KALKULATION 09.2019\Kalkulation\MAI 2020\LG\"/>
    </mc:Choice>
  </mc:AlternateContent>
  <xr:revisionPtr revIDLastSave="0" documentId="8_{5180E7AA-CC6C-4F60-84D8-45EAD8F66BD3}" xr6:coauthVersionLast="45" xr6:coauthVersionMax="45" xr10:uidLastSave="{00000000-0000-0000-0000-000000000000}"/>
  <bookViews>
    <workbookView xWindow="-34510" yWindow="-1150" windowWidth="34620" windowHeight="14020" xr2:uid="{C97F9325-224F-41C9-9A0D-45D0720DBF3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2" i="1"/>
  <c r="G77" i="1" l="1"/>
</calcChain>
</file>

<file path=xl/sharedStrings.xml><?xml version="1.0" encoding="utf-8"?>
<sst xmlns="http://schemas.openxmlformats.org/spreadsheetml/2006/main" count="171" uniqueCount="77">
  <si>
    <t>Model</t>
  </si>
  <si>
    <t>Grade</t>
  </si>
  <si>
    <t>Notes</t>
  </si>
  <si>
    <t>24BK550Y-W.AEU</t>
  </si>
  <si>
    <t>A-</t>
  </si>
  <si>
    <t>43UK6300LLB.AEU</t>
  </si>
  <si>
    <t>43UK6400PLF.AEU</t>
  </si>
  <si>
    <t>43UM71007LB.AEU</t>
  </si>
  <si>
    <t>50UK6300LLB.AEU</t>
  </si>
  <si>
    <t>55UM71007LB.AEU</t>
  </si>
  <si>
    <t>OLED55B97LA.AEU</t>
  </si>
  <si>
    <t>OLED65C97LA.AEU</t>
  </si>
  <si>
    <t>OLED65E7V.AEU</t>
  </si>
  <si>
    <t>23MB35PY-W.AEU</t>
  </si>
  <si>
    <t>B</t>
  </si>
  <si>
    <t>w/o accessoires</t>
  </si>
  <si>
    <t>24EB23PY-B.AEU</t>
  </si>
  <si>
    <t>27BK550Y-B.AEU</t>
  </si>
  <si>
    <t>27GL850-B.AEU</t>
  </si>
  <si>
    <t>27UD58P-B.AEU</t>
  </si>
  <si>
    <t>27UK850-W.AEU</t>
  </si>
  <si>
    <t>27UL600-W.AEU</t>
  </si>
  <si>
    <t>32UD99-W.AEU</t>
  </si>
  <si>
    <t>34GK950F-B.AEU</t>
  </si>
  <si>
    <t>34GK950G-B.AEU</t>
  </si>
  <si>
    <t>34UB67-B.AEU</t>
  </si>
  <si>
    <t>34WK95C49-W.AEU</t>
  </si>
  <si>
    <t>42LY330C.AEU</t>
  </si>
  <si>
    <t>43UJ6309.AEU</t>
  </si>
  <si>
    <t>43UK6470PLC.AEU</t>
  </si>
  <si>
    <t>43UM76007LB.AEU</t>
  </si>
  <si>
    <t>50UM7500PLA.AEU</t>
  </si>
  <si>
    <t>55EG9A7V.AEU</t>
  </si>
  <si>
    <t>55LJ615V.AEU</t>
  </si>
  <si>
    <t>55SM86007LA.AEU</t>
  </si>
  <si>
    <t>55UM7000PLC.AEU</t>
  </si>
  <si>
    <t>65SK8000PLB.AEU</t>
  </si>
  <si>
    <t>65SM82007LA.AEU</t>
  </si>
  <si>
    <t>65UK6950PLB.AEU</t>
  </si>
  <si>
    <t>75UM7000PLA.AEU</t>
  </si>
  <si>
    <t>86UM7600PLB.AEU</t>
  </si>
  <si>
    <t>BP556.EWEULLK</t>
  </si>
  <si>
    <t>CL65.DEUSLLK</t>
  </si>
  <si>
    <t>CM1560DAB.AWEULLZ</t>
  </si>
  <si>
    <t>CM2460DAB.AWEULLZ</t>
  </si>
  <si>
    <t>CM2760.AWEULLK</t>
  </si>
  <si>
    <t>FH2.AEUSLLK</t>
  </si>
  <si>
    <t>HU80KSW.AEU</t>
  </si>
  <si>
    <t>HU85LS.AEU</t>
  </si>
  <si>
    <t>LHB655NW.DEUSLLK</t>
  </si>
  <si>
    <t>OLED55B7D.AEU</t>
  </si>
  <si>
    <t>OLED55C7D.AEU</t>
  </si>
  <si>
    <t>OLED55C97LA.AEU</t>
  </si>
  <si>
    <t>OLED55E97LA.AEU</t>
  </si>
  <si>
    <t>OLED65B7D.AEU</t>
  </si>
  <si>
    <t>OLED65B97LA.AEU</t>
  </si>
  <si>
    <t>OLED65W7V.AEU</t>
  </si>
  <si>
    <t>OLED77C8LLA.AEU</t>
  </si>
  <si>
    <t>OLED77C9PLA.AEU</t>
  </si>
  <si>
    <t>PF50KS.AEU</t>
  </si>
  <si>
    <t>PJ2.AEUSLLK</t>
  </si>
  <si>
    <t>PJ3.DEUSLLK</t>
  </si>
  <si>
    <t>SK1.AEUSLLK</t>
  </si>
  <si>
    <t>SL4Y.DEUSLLK</t>
  </si>
  <si>
    <t>SL5Y.DEUSLLK</t>
  </si>
  <si>
    <t>SL6YF.DEUSLLK</t>
  </si>
  <si>
    <t>SPK8.DEUSLLK</t>
  </si>
  <si>
    <t>UBK90.DEUSLLK</t>
  </si>
  <si>
    <t>New Price</t>
  </si>
  <si>
    <t>Your Price</t>
  </si>
  <si>
    <t>Total</t>
  </si>
  <si>
    <t>Qty</t>
  </si>
  <si>
    <t>Your Price:</t>
  </si>
  <si>
    <t>HF80JS.EU</t>
  </si>
  <si>
    <t>HF85LS.EU</t>
  </si>
  <si>
    <t>LK72B.EU</t>
  </si>
  <si>
    <t>Total NEW Price: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</si>
</sst>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44" fontId="0" fillId="3" borderId="1" xfId="1" applyFont="1" applyFill="1" applyBorder="1"/>
    <xf numFmtId="44" fontId="2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2" fillId="4" borderId="1" xfId="1" applyFont="1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0" fillId="7" borderId="2" xfId="1" applyFont="1" applyFill="1" applyBorder="1"/>
    <xf numFmtId="44" fontId="0" fillId="7" borderId="1" xfId="1" applyFont="1" applyFill="1" applyBorder="1"/>
    <xf numFmtId="44" fontId="2" fillId="7" borderId="1" xfId="0" applyNumberFormat="1" applyFont="1" applyFill="1" applyBorder="1"/>
    <xf numFmtId="0" fontId="2" fillId="7" borderId="1" xfId="0" applyFont="1" applyFill="1" applyBorder="1"/>
    <xf numFmtId="44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B0C35-7FD3-40B5-BAAE-88B753F0FB5D}">
  <dimension ref="A1:I77"/>
  <sheetViews>
    <sheetView tabSelected="1" workbookViewId="0">
      <selection activeCell="J76" sqref="J76"/>
    </sheetView>
  </sheetViews>
  <sheetFormatPr baseColWidth="10" defaultRowHeight="15" x14ac:dyDescent="0.25"/>
  <cols>
    <col min="1" max="1" width="23" customWidth="1"/>
    <col min="2" max="2" width="9.5703125" style="13" customWidth="1"/>
    <col min="3" max="3" width="17.5703125" style="5" customWidth="1"/>
    <col min="4" max="4" width="11.42578125" style="5"/>
    <col min="5" max="5" width="15.140625" customWidth="1"/>
    <col min="6" max="6" width="14.5703125" style="1" customWidth="1"/>
    <col min="7" max="7" width="14.140625" style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71</v>
      </c>
      <c r="E1" s="6" t="s">
        <v>68</v>
      </c>
      <c r="F1" s="6" t="s">
        <v>69</v>
      </c>
      <c r="G1" s="6" t="s">
        <v>70</v>
      </c>
    </row>
    <row r="2" spans="1:7" x14ac:dyDescent="0.25">
      <c r="A2" s="7" t="s">
        <v>3</v>
      </c>
      <c r="B2" s="11" t="s">
        <v>4</v>
      </c>
      <c r="C2" s="8"/>
      <c r="D2" s="8">
        <v>1</v>
      </c>
      <c r="E2" s="15">
        <v>139</v>
      </c>
      <c r="F2" s="2">
        <v>70.084033613445385</v>
      </c>
      <c r="G2" s="3">
        <f>SUM(F2*D2)</f>
        <v>70.084033613445385</v>
      </c>
    </row>
    <row r="3" spans="1:7" x14ac:dyDescent="0.25">
      <c r="A3" s="9" t="s">
        <v>5</v>
      </c>
      <c r="B3" s="12" t="s">
        <v>4</v>
      </c>
      <c r="C3" s="10"/>
      <c r="D3" s="10">
        <v>2</v>
      </c>
      <c r="E3" s="16">
        <v>399</v>
      </c>
      <c r="F3" s="2">
        <v>201.1764705882353</v>
      </c>
      <c r="G3" s="3">
        <f>SUM(F3*D3)</f>
        <v>402.35294117647061</v>
      </c>
    </row>
    <row r="4" spans="1:7" x14ac:dyDescent="0.25">
      <c r="A4" s="9" t="s">
        <v>6</v>
      </c>
      <c r="B4" s="12" t="s">
        <v>4</v>
      </c>
      <c r="C4" s="10"/>
      <c r="D4" s="10">
        <v>4</v>
      </c>
      <c r="E4" s="16">
        <v>379</v>
      </c>
      <c r="F4" s="2">
        <v>191.09243697478993</v>
      </c>
      <c r="G4" s="3">
        <f>SUM(F4*D4)</f>
        <v>764.36974789915973</v>
      </c>
    </row>
    <row r="5" spans="1:7" x14ac:dyDescent="0.25">
      <c r="A5" s="9" t="s">
        <v>7</v>
      </c>
      <c r="B5" s="12" t="s">
        <v>4</v>
      </c>
      <c r="C5" s="10"/>
      <c r="D5" s="10">
        <v>3</v>
      </c>
      <c r="E5" s="16">
        <v>296</v>
      </c>
      <c r="F5" s="2">
        <v>149.24369747899158</v>
      </c>
      <c r="G5" s="3">
        <f>SUM(F5*D5)</f>
        <v>447.73109243697473</v>
      </c>
    </row>
    <row r="6" spans="1:7" x14ac:dyDescent="0.25">
      <c r="A6" s="9" t="s">
        <v>8</v>
      </c>
      <c r="B6" s="12" t="s">
        <v>4</v>
      </c>
      <c r="C6" s="10"/>
      <c r="D6" s="10">
        <v>1</v>
      </c>
      <c r="E6" s="16">
        <v>349</v>
      </c>
      <c r="F6" s="2">
        <v>175.96638655462186</v>
      </c>
      <c r="G6" s="3">
        <f>SUM(F6*D6)</f>
        <v>175.96638655462186</v>
      </c>
    </row>
    <row r="7" spans="1:7" x14ac:dyDescent="0.25">
      <c r="A7" s="9" t="s">
        <v>9</v>
      </c>
      <c r="B7" s="12" t="s">
        <v>4</v>
      </c>
      <c r="C7" s="10"/>
      <c r="D7" s="10">
        <v>1</v>
      </c>
      <c r="E7" s="16">
        <v>448</v>
      </c>
      <c r="F7" s="2">
        <v>225.88235294117649</v>
      </c>
      <c r="G7" s="3">
        <f>SUM(F7*D7)</f>
        <v>225.88235294117649</v>
      </c>
    </row>
    <row r="8" spans="1:7" x14ac:dyDescent="0.25">
      <c r="A8" s="9" t="s">
        <v>10</v>
      </c>
      <c r="B8" s="12" t="s">
        <v>4</v>
      </c>
      <c r="C8" s="10"/>
      <c r="D8" s="10">
        <v>1</v>
      </c>
      <c r="E8" s="16">
        <v>1399</v>
      </c>
      <c r="F8" s="2">
        <v>705.37815126050418</v>
      </c>
      <c r="G8" s="3">
        <f>SUM(F8*D8)</f>
        <v>705.37815126050418</v>
      </c>
    </row>
    <row r="9" spans="1:7" x14ac:dyDescent="0.25">
      <c r="A9" s="9" t="s">
        <v>11</v>
      </c>
      <c r="B9" s="12" t="s">
        <v>4</v>
      </c>
      <c r="C9" s="10"/>
      <c r="D9" s="10">
        <v>1</v>
      </c>
      <c r="E9" s="16">
        <v>1840</v>
      </c>
      <c r="F9" s="2">
        <v>927.73109243697468</v>
      </c>
      <c r="G9" s="3">
        <f>SUM(F9*D9)</f>
        <v>927.73109243697468</v>
      </c>
    </row>
    <row r="10" spans="1:7" x14ac:dyDescent="0.25">
      <c r="A10" s="9" t="s">
        <v>12</v>
      </c>
      <c r="B10" s="12" t="s">
        <v>4</v>
      </c>
      <c r="C10" s="10"/>
      <c r="D10" s="10">
        <v>1</v>
      </c>
      <c r="E10" s="16">
        <v>1789</v>
      </c>
      <c r="F10" s="2">
        <v>902.01680672268913</v>
      </c>
      <c r="G10" s="3">
        <f>SUM(F10*D10)</f>
        <v>902.01680672268913</v>
      </c>
    </row>
    <row r="11" spans="1:7" x14ac:dyDescent="0.25">
      <c r="A11" s="9" t="s">
        <v>13</v>
      </c>
      <c r="B11" s="14" t="s">
        <v>14</v>
      </c>
      <c r="C11" s="10" t="s">
        <v>15</v>
      </c>
      <c r="D11" s="10">
        <v>1</v>
      </c>
      <c r="E11" s="16">
        <v>128</v>
      </c>
      <c r="F11" s="2">
        <v>51.63025210084033</v>
      </c>
      <c r="G11" s="3">
        <f>SUM(F11*D11)</f>
        <v>51.63025210084033</v>
      </c>
    </row>
    <row r="12" spans="1:7" x14ac:dyDescent="0.25">
      <c r="A12" s="9" t="s">
        <v>16</v>
      </c>
      <c r="B12" s="14" t="s">
        <v>14</v>
      </c>
      <c r="C12" s="10"/>
      <c r="D12" s="10">
        <v>1</v>
      </c>
      <c r="E12" s="16">
        <v>79</v>
      </c>
      <c r="F12" s="2">
        <v>31.865546218487399</v>
      </c>
      <c r="G12" s="3">
        <f>SUM(F12*D12)</f>
        <v>31.865546218487399</v>
      </c>
    </row>
    <row r="13" spans="1:7" x14ac:dyDescent="0.25">
      <c r="A13" s="9" t="s">
        <v>17</v>
      </c>
      <c r="B13" s="14" t="s">
        <v>14</v>
      </c>
      <c r="C13" s="10"/>
      <c r="D13" s="10">
        <v>1</v>
      </c>
      <c r="E13" s="16">
        <v>182</v>
      </c>
      <c r="F13" s="2">
        <v>73.411764705882348</v>
      </c>
      <c r="G13" s="3">
        <f>SUM(F13*D13)</f>
        <v>73.411764705882348</v>
      </c>
    </row>
    <row r="14" spans="1:7" x14ac:dyDescent="0.25">
      <c r="A14" s="9" t="s">
        <v>18</v>
      </c>
      <c r="B14" s="14" t="s">
        <v>14</v>
      </c>
      <c r="C14" s="10"/>
      <c r="D14" s="10">
        <v>1</v>
      </c>
      <c r="E14" s="16">
        <v>495</v>
      </c>
      <c r="F14" s="2">
        <v>199.66386554621849</v>
      </c>
      <c r="G14" s="3">
        <f>SUM(F14*D14)</f>
        <v>199.66386554621849</v>
      </c>
    </row>
    <row r="15" spans="1:7" x14ac:dyDescent="0.25">
      <c r="A15" s="9" t="s">
        <v>19</v>
      </c>
      <c r="B15" s="14" t="s">
        <v>14</v>
      </c>
      <c r="C15" s="10" t="s">
        <v>15</v>
      </c>
      <c r="D15" s="10">
        <v>1</v>
      </c>
      <c r="E15" s="16">
        <v>519</v>
      </c>
      <c r="F15" s="2">
        <v>209.34453781512602</v>
      </c>
      <c r="G15" s="3">
        <f>SUM(F15*D15)</f>
        <v>209.34453781512602</v>
      </c>
    </row>
    <row r="16" spans="1:7" x14ac:dyDescent="0.25">
      <c r="A16" s="9" t="s">
        <v>20</v>
      </c>
      <c r="B16" s="14" t="s">
        <v>14</v>
      </c>
      <c r="C16" s="10" t="s">
        <v>15</v>
      </c>
      <c r="D16" s="10">
        <v>1</v>
      </c>
      <c r="E16" s="16">
        <v>589</v>
      </c>
      <c r="F16" s="2">
        <v>237.57983193277312</v>
      </c>
      <c r="G16" s="3">
        <f>SUM(F16*D16)</f>
        <v>237.57983193277312</v>
      </c>
    </row>
    <row r="17" spans="1:7" x14ac:dyDescent="0.25">
      <c r="A17" s="9" t="s">
        <v>21</v>
      </c>
      <c r="B17" s="14" t="s">
        <v>14</v>
      </c>
      <c r="C17" s="10" t="s">
        <v>15</v>
      </c>
      <c r="D17" s="10">
        <v>1</v>
      </c>
      <c r="E17" s="16">
        <v>377</v>
      </c>
      <c r="F17" s="2">
        <v>152.06722689075627</v>
      </c>
      <c r="G17" s="3">
        <f>SUM(F17*D17)</f>
        <v>152.06722689075627</v>
      </c>
    </row>
    <row r="18" spans="1:7" x14ac:dyDescent="0.25">
      <c r="A18" s="9" t="s">
        <v>22</v>
      </c>
      <c r="B18" s="14" t="s">
        <v>14</v>
      </c>
      <c r="C18" s="10"/>
      <c r="D18" s="10">
        <v>7</v>
      </c>
      <c r="E18" s="16">
        <v>899</v>
      </c>
      <c r="F18" s="2">
        <v>362.62184873949576</v>
      </c>
      <c r="G18" s="3">
        <f>SUM(F18*D18)</f>
        <v>2538.3529411764703</v>
      </c>
    </row>
    <row r="19" spans="1:7" x14ac:dyDescent="0.25">
      <c r="A19" s="9" t="s">
        <v>23</v>
      </c>
      <c r="B19" s="14" t="s">
        <v>14</v>
      </c>
      <c r="C19" s="10"/>
      <c r="D19" s="10">
        <v>1</v>
      </c>
      <c r="E19" s="16">
        <v>1039</v>
      </c>
      <c r="F19" s="2">
        <v>419.09243697478996</v>
      </c>
      <c r="G19" s="3">
        <f>SUM(F19*D19)</f>
        <v>419.09243697478996</v>
      </c>
    </row>
    <row r="20" spans="1:7" x14ac:dyDescent="0.25">
      <c r="A20" s="9" t="s">
        <v>24</v>
      </c>
      <c r="B20" s="14" t="s">
        <v>14</v>
      </c>
      <c r="C20" s="10"/>
      <c r="D20" s="10">
        <v>1</v>
      </c>
      <c r="E20" s="16">
        <v>1111</v>
      </c>
      <c r="F20" s="2">
        <v>448.1344537815126</v>
      </c>
      <c r="G20" s="3">
        <f>SUM(F20*D20)</f>
        <v>448.1344537815126</v>
      </c>
    </row>
    <row r="21" spans="1:7" x14ac:dyDescent="0.25">
      <c r="A21" s="9" t="s">
        <v>25</v>
      </c>
      <c r="B21" s="14" t="s">
        <v>14</v>
      </c>
      <c r="C21" s="10"/>
      <c r="D21" s="10">
        <v>1</v>
      </c>
      <c r="E21" s="16">
        <v>307</v>
      </c>
      <c r="F21" s="2">
        <v>123.83193277310924</v>
      </c>
      <c r="G21" s="3">
        <f>SUM(F21*D21)</f>
        <v>123.83193277310924</v>
      </c>
    </row>
    <row r="22" spans="1:7" x14ac:dyDescent="0.25">
      <c r="A22" s="9" t="s">
        <v>26</v>
      </c>
      <c r="B22" s="14" t="s">
        <v>14</v>
      </c>
      <c r="C22" s="10"/>
      <c r="D22" s="10">
        <v>1</v>
      </c>
      <c r="E22" s="16">
        <v>849</v>
      </c>
      <c r="F22" s="2">
        <v>342.45378151260508</v>
      </c>
      <c r="G22" s="3">
        <f>SUM(F22*D22)</f>
        <v>342.45378151260508</v>
      </c>
    </row>
    <row r="23" spans="1:7" x14ac:dyDescent="0.25">
      <c r="A23" s="9" t="s">
        <v>27</v>
      </c>
      <c r="B23" s="14" t="s">
        <v>14</v>
      </c>
      <c r="C23" s="10"/>
      <c r="D23" s="10">
        <v>1</v>
      </c>
      <c r="E23" s="16">
        <v>399</v>
      </c>
      <c r="F23" s="2">
        <v>160.94117647058823</v>
      </c>
      <c r="G23" s="3">
        <f>SUM(F23*D23)</f>
        <v>160.94117647058823</v>
      </c>
    </row>
    <row r="24" spans="1:7" x14ac:dyDescent="0.25">
      <c r="A24" s="9" t="s">
        <v>28</v>
      </c>
      <c r="B24" s="14" t="s">
        <v>14</v>
      </c>
      <c r="C24" s="10"/>
      <c r="D24" s="10">
        <v>1</v>
      </c>
      <c r="E24" s="16">
        <v>499</v>
      </c>
      <c r="F24" s="2">
        <v>201.27731092436974</v>
      </c>
      <c r="G24" s="3">
        <f>SUM(F24*D24)</f>
        <v>201.27731092436974</v>
      </c>
    </row>
    <row r="25" spans="1:7" x14ac:dyDescent="0.25">
      <c r="A25" s="9" t="s">
        <v>5</v>
      </c>
      <c r="B25" s="14" t="s">
        <v>14</v>
      </c>
      <c r="C25" s="10"/>
      <c r="D25" s="10">
        <v>2</v>
      </c>
      <c r="E25" s="16">
        <v>399</v>
      </c>
      <c r="F25" s="2">
        <v>160.94117647058823</v>
      </c>
      <c r="G25" s="3">
        <f>SUM(F25*D25)</f>
        <v>321.88235294117646</v>
      </c>
    </row>
    <row r="26" spans="1:7" x14ac:dyDescent="0.25">
      <c r="A26" s="9" t="s">
        <v>6</v>
      </c>
      <c r="B26" s="14" t="s">
        <v>14</v>
      </c>
      <c r="C26" s="10"/>
      <c r="D26" s="10">
        <v>1</v>
      </c>
      <c r="E26" s="16">
        <v>379</v>
      </c>
      <c r="F26" s="2">
        <v>152.87394957983193</v>
      </c>
      <c r="G26" s="3">
        <f>SUM(F26*D26)</f>
        <v>152.87394957983193</v>
      </c>
    </row>
    <row r="27" spans="1:7" x14ac:dyDescent="0.25">
      <c r="A27" s="9" t="s">
        <v>29</v>
      </c>
      <c r="B27" s="14" t="s">
        <v>14</v>
      </c>
      <c r="C27" s="10"/>
      <c r="D27" s="10">
        <v>1</v>
      </c>
      <c r="E27" s="16">
        <v>409</v>
      </c>
      <c r="F27" s="2">
        <v>164.97478991596637</v>
      </c>
      <c r="G27" s="3">
        <f>SUM(F27*D27)</f>
        <v>164.97478991596637</v>
      </c>
    </row>
    <row r="28" spans="1:7" x14ac:dyDescent="0.25">
      <c r="A28" s="9" t="s">
        <v>7</v>
      </c>
      <c r="B28" s="14" t="s">
        <v>14</v>
      </c>
      <c r="C28" s="10"/>
      <c r="D28" s="10">
        <v>1</v>
      </c>
      <c r="E28" s="16">
        <v>296</v>
      </c>
      <c r="F28" s="2">
        <v>119.39495798319328</v>
      </c>
      <c r="G28" s="3">
        <f>SUM(F28*D28)</f>
        <v>119.39495798319328</v>
      </c>
    </row>
    <row r="29" spans="1:7" x14ac:dyDescent="0.25">
      <c r="A29" s="9" t="s">
        <v>30</v>
      </c>
      <c r="B29" s="14" t="s">
        <v>14</v>
      </c>
      <c r="C29" s="10"/>
      <c r="D29" s="10">
        <v>1</v>
      </c>
      <c r="E29" s="16">
        <v>466</v>
      </c>
      <c r="F29" s="2">
        <v>187.96638655462183</v>
      </c>
      <c r="G29" s="3">
        <f>SUM(F29*D29)</f>
        <v>187.96638655462183</v>
      </c>
    </row>
    <row r="30" spans="1:7" x14ac:dyDescent="0.25">
      <c r="A30" s="9" t="s">
        <v>8</v>
      </c>
      <c r="B30" s="14" t="s">
        <v>14</v>
      </c>
      <c r="C30" s="10"/>
      <c r="D30" s="10">
        <v>3</v>
      </c>
      <c r="E30" s="16">
        <v>349</v>
      </c>
      <c r="F30" s="2">
        <v>140.77310924369749</v>
      </c>
      <c r="G30" s="3">
        <f>SUM(F30*D30)</f>
        <v>422.31932773109247</v>
      </c>
    </row>
    <row r="31" spans="1:7" x14ac:dyDescent="0.25">
      <c r="A31" s="9" t="s">
        <v>31</v>
      </c>
      <c r="B31" s="14" t="s">
        <v>14</v>
      </c>
      <c r="C31" s="10"/>
      <c r="D31" s="10">
        <v>1</v>
      </c>
      <c r="E31" s="16">
        <v>449</v>
      </c>
      <c r="F31" s="2">
        <v>181.109243697479</v>
      </c>
      <c r="G31" s="3">
        <f>SUM(F31*D31)</f>
        <v>181.109243697479</v>
      </c>
    </row>
    <row r="32" spans="1:7" x14ac:dyDescent="0.25">
      <c r="A32" s="9" t="s">
        <v>32</v>
      </c>
      <c r="B32" s="14" t="s">
        <v>14</v>
      </c>
      <c r="C32" s="10"/>
      <c r="D32" s="10">
        <v>2</v>
      </c>
      <c r="E32" s="16">
        <v>1799</v>
      </c>
      <c r="F32" s="2">
        <v>725.64705882352939</v>
      </c>
      <c r="G32" s="3">
        <f>SUM(F32*D32)</f>
        <v>1451.2941176470588</v>
      </c>
    </row>
    <row r="33" spans="1:8" x14ac:dyDescent="0.25">
      <c r="A33" s="9" t="s">
        <v>33</v>
      </c>
      <c r="B33" s="14" t="s">
        <v>14</v>
      </c>
      <c r="C33" s="10"/>
      <c r="D33" s="10">
        <v>1</v>
      </c>
      <c r="E33" s="16">
        <v>368</v>
      </c>
      <c r="F33" s="2">
        <v>148.43697478991598</v>
      </c>
      <c r="G33" s="3">
        <f>SUM(F33*D33)</f>
        <v>148.43697478991598</v>
      </c>
    </row>
    <row r="34" spans="1:8" x14ac:dyDescent="0.25">
      <c r="A34" s="9" t="s">
        <v>34</v>
      </c>
      <c r="B34" s="14" t="s">
        <v>14</v>
      </c>
      <c r="C34" s="10" t="s">
        <v>15</v>
      </c>
      <c r="D34" s="10">
        <v>1</v>
      </c>
      <c r="E34" s="16">
        <v>699</v>
      </c>
      <c r="F34" s="2">
        <v>281.94957983193279</v>
      </c>
      <c r="G34" s="3">
        <f>SUM(F34*D34)</f>
        <v>281.94957983193279</v>
      </c>
    </row>
    <row r="35" spans="1:8" x14ac:dyDescent="0.25">
      <c r="A35" s="9" t="s">
        <v>35</v>
      </c>
      <c r="B35" s="14" t="s">
        <v>14</v>
      </c>
      <c r="C35" s="10"/>
      <c r="D35" s="10">
        <v>1</v>
      </c>
      <c r="E35" s="16">
        <v>399</v>
      </c>
      <c r="F35" s="2">
        <v>160.94117647058823</v>
      </c>
      <c r="G35" s="3">
        <f>SUM(F35*D35)</f>
        <v>160.94117647058823</v>
      </c>
    </row>
    <row r="36" spans="1:8" x14ac:dyDescent="0.25">
      <c r="A36" s="9" t="s">
        <v>9</v>
      </c>
      <c r="B36" s="14" t="s">
        <v>14</v>
      </c>
      <c r="C36" s="10"/>
      <c r="D36" s="10">
        <v>1</v>
      </c>
      <c r="E36" s="16">
        <v>448</v>
      </c>
      <c r="F36" s="2">
        <v>180.70588235294119</v>
      </c>
      <c r="G36" s="3">
        <f>SUM(F36*D36)</f>
        <v>180.70588235294119</v>
      </c>
    </row>
    <row r="37" spans="1:8" x14ac:dyDescent="0.25">
      <c r="A37" s="9" t="s">
        <v>36</v>
      </c>
      <c r="B37" s="14" t="s">
        <v>14</v>
      </c>
      <c r="C37" s="10"/>
      <c r="D37" s="10">
        <v>1</v>
      </c>
      <c r="E37" s="16">
        <v>799</v>
      </c>
      <c r="F37" s="2">
        <v>322.28571428571428</v>
      </c>
      <c r="G37" s="3">
        <f>SUM(F37*D37)</f>
        <v>322.28571428571428</v>
      </c>
    </row>
    <row r="38" spans="1:8" x14ac:dyDescent="0.25">
      <c r="A38" s="9" t="s">
        <v>37</v>
      </c>
      <c r="B38" s="14" t="s">
        <v>14</v>
      </c>
      <c r="C38" s="10"/>
      <c r="D38" s="10">
        <v>1</v>
      </c>
      <c r="E38" s="16">
        <v>770</v>
      </c>
      <c r="F38" s="2">
        <v>310.58823529411768</v>
      </c>
      <c r="G38" s="3">
        <f>SUM(F38*D38)</f>
        <v>310.58823529411768</v>
      </c>
    </row>
    <row r="39" spans="1:8" x14ac:dyDescent="0.25">
      <c r="A39" s="9" t="s">
        <v>38</v>
      </c>
      <c r="B39" s="14" t="s">
        <v>14</v>
      </c>
      <c r="C39" s="10"/>
      <c r="D39" s="10">
        <v>1</v>
      </c>
      <c r="E39" s="16">
        <v>787</v>
      </c>
      <c r="F39" s="2">
        <v>317.44537815126051</v>
      </c>
      <c r="G39" s="3">
        <f>SUM(F39*D39)</f>
        <v>317.44537815126051</v>
      </c>
    </row>
    <row r="40" spans="1:8" x14ac:dyDescent="0.25">
      <c r="A40" s="9" t="s">
        <v>39</v>
      </c>
      <c r="B40" s="14" t="s">
        <v>14</v>
      </c>
      <c r="C40" s="10"/>
      <c r="D40" s="10">
        <v>2</v>
      </c>
      <c r="E40" s="16">
        <v>896</v>
      </c>
      <c r="F40" s="2">
        <v>361.41176470588238</v>
      </c>
      <c r="G40" s="3">
        <f>SUM(F40*D40)</f>
        <v>722.82352941176475</v>
      </c>
    </row>
    <row r="41" spans="1:8" x14ac:dyDescent="0.25">
      <c r="A41" s="9" t="s">
        <v>40</v>
      </c>
      <c r="B41" s="14" t="s">
        <v>14</v>
      </c>
      <c r="C41" s="10"/>
      <c r="D41" s="10">
        <v>1</v>
      </c>
      <c r="E41" s="16">
        <v>1775</v>
      </c>
      <c r="F41" s="2">
        <v>715.96638655462186</v>
      </c>
      <c r="G41" s="3">
        <f>SUM(F41*D41)</f>
        <v>715.96638655462186</v>
      </c>
    </row>
    <row r="42" spans="1:8" x14ac:dyDescent="0.25">
      <c r="A42" s="9" t="s">
        <v>41</v>
      </c>
      <c r="B42" s="14" t="s">
        <v>14</v>
      </c>
      <c r="C42" s="10" t="s">
        <v>15</v>
      </c>
      <c r="D42" s="10">
        <v>2</v>
      </c>
      <c r="E42" s="16">
        <v>59</v>
      </c>
      <c r="F42" s="2">
        <v>23.798319327731093</v>
      </c>
      <c r="G42" s="3">
        <f>SUM(F42*D42)</f>
        <v>47.596638655462186</v>
      </c>
    </row>
    <row r="43" spans="1:8" x14ac:dyDescent="0.25">
      <c r="A43" s="9" t="s">
        <v>42</v>
      </c>
      <c r="B43" s="14" t="s">
        <v>14</v>
      </c>
      <c r="C43" s="10" t="s">
        <v>15</v>
      </c>
      <c r="D43" s="10">
        <v>1</v>
      </c>
      <c r="E43" s="16">
        <v>198</v>
      </c>
      <c r="F43" s="2">
        <v>79.865546218487395</v>
      </c>
      <c r="G43" s="3">
        <f>SUM(F43*D43)</f>
        <v>79.865546218487395</v>
      </c>
    </row>
    <row r="44" spans="1:8" x14ac:dyDescent="0.25">
      <c r="A44" s="9" t="s">
        <v>43</v>
      </c>
      <c r="B44" s="14" t="s">
        <v>14</v>
      </c>
      <c r="C44" s="10"/>
      <c r="D44" s="10">
        <v>2</v>
      </c>
      <c r="E44" s="16">
        <v>68</v>
      </c>
      <c r="F44" s="2">
        <v>27.428571428571434</v>
      </c>
      <c r="G44" s="3">
        <f>SUM(F44*D44)</f>
        <v>54.857142857142868</v>
      </c>
    </row>
    <row r="45" spans="1:8" x14ac:dyDescent="0.25">
      <c r="A45" s="9" t="s">
        <v>44</v>
      </c>
      <c r="B45" s="14" t="s">
        <v>14</v>
      </c>
      <c r="C45" s="10"/>
      <c r="D45" s="10">
        <v>1</v>
      </c>
      <c r="E45" s="16">
        <v>115</v>
      </c>
      <c r="F45" s="2">
        <v>46.386554621848738</v>
      </c>
      <c r="G45" s="3">
        <f>SUM(F45*D45)</f>
        <v>46.386554621848738</v>
      </c>
    </row>
    <row r="46" spans="1:8" x14ac:dyDescent="0.25">
      <c r="A46" s="9" t="s">
        <v>45</v>
      </c>
      <c r="B46" s="14" t="s">
        <v>14</v>
      </c>
      <c r="C46" s="10"/>
      <c r="D46" s="10">
        <v>1</v>
      </c>
      <c r="E46" s="16">
        <v>139</v>
      </c>
      <c r="F46" s="2">
        <v>56.067226890756309</v>
      </c>
      <c r="G46" s="3">
        <f>SUM(F46*D46)</f>
        <v>56.067226890756309</v>
      </c>
    </row>
    <row r="47" spans="1:8" x14ac:dyDescent="0.25">
      <c r="A47" s="9" t="s">
        <v>46</v>
      </c>
      <c r="B47" s="14" t="s">
        <v>14</v>
      </c>
      <c r="C47" s="10"/>
      <c r="D47" s="10">
        <v>1</v>
      </c>
      <c r="E47" s="16">
        <v>139</v>
      </c>
      <c r="F47" s="2">
        <v>56.067226890756309</v>
      </c>
      <c r="G47" s="3">
        <f>SUM(F47*D47)</f>
        <v>56.067226890756309</v>
      </c>
    </row>
    <row r="48" spans="1:8" x14ac:dyDescent="0.25">
      <c r="A48" s="9" t="s">
        <v>73</v>
      </c>
      <c r="B48" s="14" t="s">
        <v>14</v>
      </c>
      <c r="C48" s="10" t="s">
        <v>15</v>
      </c>
      <c r="D48" s="10">
        <v>1</v>
      </c>
      <c r="E48" s="16">
        <v>1456</v>
      </c>
      <c r="F48" s="2">
        <v>489.41176470588232</v>
      </c>
      <c r="G48" s="3">
        <f>SUM(F48*D48)</f>
        <v>489.41176470588232</v>
      </c>
      <c r="H48" s="19"/>
    </row>
    <row r="49" spans="1:9" x14ac:dyDescent="0.25">
      <c r="A49" s="9" t="s">
        <v>74</v>
      </c>
      <c r="B49" s="14" t="s">
        <v>14</v>
      </c>
      <c r="C49" s="10"/>
      <c r="D49" s="10">
        <v>1</v>
      </c>
      <c r="E49" s="16">
        <v>1798</v>
      </c>
      <c r="F49" s="2">
        <v>604.36974789915962</v>
      </c>
      <c r="G49" s="3">
        <f>SUM(F49*D49)</f>
        <v>604.36974789915962</v>
      </c>
      <c r="H49" s="19"/>
      <c r="I49" s="19"/>
    </row>
    <row r="50" spans="1:9" x14ac:dyDescent="0.25">
      <c r="A50" s="9" t="s">
        <v>47</v>
      </c>
      <c r="B50" s="14" t="s">
        <v>14</v>
      </c>
      <c r="C50" s="10"/>
      <c r="D50" s="10">
        <v>1</v>
      </c>
      <c r="E50" s="16">
        <v>2162</v>
      </c>
      <c r="F50" s="2">
        <v>872.06722689075627</v>
      </c>
      <c r="G50" s="3">
        <f>SUM(F50*D50)</f>
        <v>872.06722689075627</v>
      </c>
    </row>
    <row r="51" spans="1:9" x14ac:dyDescent="0.25">
      <c r="A51" s="9" t="s">
        <v>47</v>
      </c>
      <c r="B51" s="14" t="s">
        <v>14</v>
      </c>
      <c r="C51" s="10" t="s">
        <v>15</v>
      </c>
      <c r="D51" s="10">
        <v>1</v>
      </c>
      <c r="E51" s="16">
        <v>2162</v>
      </c>
      <c r="F51" s="2">
        <v>872.06722689075627</v>
      </c>
      <c r="G51" s="3">
        <f>SUM(F51*D51)</f>
        <v>872.06722689075627</v>
      </c>
    </row>
    <row r="52" spans="1:9" x14ac:dyDescent="0.25">
      <c r="A52" s="9" t="s">
        <v>48</v>
      </c>
      <c r="B52" s="14" t="s">
        <v>14</v>
      </c>
      <c r="C52" s="10" t="s">
        <v>15</v>
      </c>
      <c r="D52" s="10">
        <v>1</v>
      </c>
      <c r="E52" s="16">
        <v>5999</v>
      </c>
      <c r="F52" s="2">
        <v>2419.7647058823527</v>
      </c>
      <c r="G52" s="3">
        <f>SUM(F52*D52)</f>
        <v>2419.7647058823527</v>
      </c>
    </row>
    <row r="53" spans="1:9" x14ac:dyDescent="0.25">
      <c r="A53" s="9" t="s">
        <v>49</v>
      </c>
      <c r="B53" s="14" t="s">
        <v>14</v>
      </c>
      <c r="C53" s="10"/>
      <c r="D53" s="10">
        <v>2</v>
      </c>
      <c r="E53" s="16">
        <v>299</v>
      </c>
      <c r="F53" s="2">
        <v>120.60504201680672</v>
      </c>
      <c r="G53" s="3">
        <f>SUM(F53*D53)</f>
        <v>241.21008403361344</v>
      </c>
    </row>
    <row r="54" spans="1:9" x14ac:dyDescent="0.25">
      <c r="A54" s="9" t="s">
        <v>75</v>
      </c>
      <c r="B54" s="14" t="s">
        <v>14</v>
      </c>
      <c r="C54" s="10"/>
      <c r="D54" s="10">
        <v>1</v>
      </c>
      <c r="E54" s="16">
        <v>52.98</v>
      </c>
      <c r="F54" s="2">
        <v>17.808403361344538</v>
      </c>
      <c r="G54" s="3">
        <f>SUM(F54*D54)</f>
        <v>17.808403361344538</v>
      </c>
      <c r="H54" s="19"/>
      <c r="I54" s="19"/>
    </row>
    <row r="55" spans="1:9" x14ac:dyDescent="0.25">
      <c r="A55" s="9" t="s">
        <v>50</v>
      </c>
      <c r="B55" s="14" t="s">
        <v>14</v>
      </c>
      <c r="C55" s="10"/>
      <c r="D55" s="10">
        <v>1</v>
      </c>
      <c r="E55" s="16">
        <v>1299</v>
      </c>
      <c r="F55" s="2">
        <v>523.96638655462186</v>
      </c>
      <c r="G55" s="3">
        <f>SUM(F55*D55)</f>
        <v>523.96638655462186</v>
      </c>
    </row>
    <row r="56" spans="1:9" x14ac:dyDescent="0.25">
      <c r="A56" s="9" t="s">
        <v>50</v>
      </c>
      <c r="B56" s="14" t="s">
        <v>14</v>
      </c>
      <c r="C56" s="10"/>
      <c r="D56" s="10">
        <v>2</v>
      </c>
      <c r="E56" s="16">
        <v>1299</v>
      </c>
      <c r="F56" s="2">
        <v>523.96638655462186</v>
      </c>
      <c r="G56" s="3">
        <f>SUM(F56*D56)</f>
        <v>1047.9327731092437</v>
      </c>
    </row>
    <row r="57" spans="1:9" x14ac:dyDescent="0.25">
      <c r="A57" s="9" t="s">
        <v>10</v>
      </c>
      <c r="B57" s="14" t="s">
        <v>14</v>
      </c>
      <c r="C57" s="10"/>
      <c r="D57" s="10">
        <v>4</v>
      </c>
      <c r="E57" s="16">
        <v>1399</v>
      </c>
      <c r="F57" s="2">
        <v>564.30252100840346</v>
      </c>
      <c r="G57" s="3">
        <f>SUM(F57*D57)</f>
        <v>2257.2100840336138</v>
      </c>
    </row>
    <row r="58" spans="1:9" x14ac:dyDescent="0.25">
      <c r="A58" s="9" t="s">
        <v>51</v>
      </c>
      <c r="B58" s="14" t="s">
        <v>14</v>
      </c>
      <c r="C58" s="10"/>
      <c r="D58" s="10">
        <v>1</v>
      </c>
      <c r="E58" s="16">
        <v>1249</v>
      </c>
      <c r="F58" s="2">
        <v>503.79831932773118</v>
      </c>
      <c r="G58" s="3">
        <f>SUM(F58*D58)</f>
        <v>503.79831932773118</v>
      </c>
    </row>
    <row r="59" spans="1:9" x14ac:dyDescent="0.25">
      <c r="A59" s="9" t="s">
        <v>52</v>
      </c>
      <c r="B59" s="14" t="s">
        <v>14</v>
      </c>
      <c r="C59" s="10"/>
      <c r="D59" s="10">
        <v>2</v>
      </c>
      <c r="E59" s="16">
        <v>1229</v>
      </c>
      <c r="F59" s="2">
        <v>495.73109243697479</v>
      </c>
      <c r="G59" s="3">
        <f>SUM(F59*D59)</f>
        <v>991.46218487394958</v>
      </c>
    </row>
    <row r="60" spans="1:9" x14ac:dyDescent="0.25">
      <c r="A60" s="9" t="s">
        <v>53</v>
      </c>
      <c r="B60" s="14" t="s">
        <v>14</v>
      </c>
      <c r="C60" s="10"/>
      <c r="D60" s="10">
        <v>3</v>
      </c>
      <c r="E60" s="16">
        <v>1399</v>
      </c>
      <c r="F60" s="2">
        <v>564.30252100840346</v>
      </c>
      <c r="G60" s="3">
        <f>SUM(F60*D60)</f>
        <v>1692.9075630252105</v>
      </c>
    </row>
    <row r="61" spans="1:9" x14ac:dyDescent="0.25">
      <c r="A61" s="9" t="s">
        <v>54</v>
      </c>
      <c r="B61" s="14" t="s">
        <v>14</v>
      </c>
      <c r="C61" s="10"/>
      <c r="D61" s="10">
        <v>2</v>
      </c>
      <c r="E61" s="16">
        <v>1499</v>
      </c>
      <c r="F61" s="2">
        <v>604.63865546218494</v>
      </c>
      <c r="G61" s="3">
        <f>SUM(F61*D61)</f>
        <v>1209.2773109243699</v>
      </c>
    </row>
    <row r="62" spans="1:9" x14ac:dyDescent="0.25">
      <c r="A62" s="9" t="s">
        <v>55</v>
      </c>
      <c r="B62" s="14" t="s">
        <v>14</v>
      </c>
      <c r="C62" s="10"/>
      <c r="D62" s="10">
        <v>2</v>
      </c>
      <c r="E62" s="16">
        <v>1798</v>
      </c>
      <c r="F62" s="2">
        <v>725.24369747899152</v>
      </c>
      <c r="G62" s="3">
        <f>SUM(F62*D62)</f>
        <v>1450.487394957983</v>
      </c>
    </row>
    <row r="63" spans="1:9" x14ac:dyDescent="0.25">
      <c r="A63" s="9" t="s">
        <v>12</v>
      </c>
      <c r="B63" s="14" t="s">
        <v>14</v>
      </c>
      <c r="C63" s="10"/>
      <c r="D63" s="10">
        <v>2</v>
      </c>
      <c r="E63" s="16">
        <v>1789</v>
      </c>
      <c r="F63" s="2">
        <v>721.61344537815137</v>
      </c>
      <c r="G63" s="3">
        <f>SUM(F63*D63)</f>
        <v>1443.2268907563027</v>
      </c>
    </row>
    <row r="64" spans="1:9" x14ac:dyDescent="0.25">
      <c r="A64" s="9" t="s">
        <v>56</v>
      </c>
      <c r="B64" s="14" t="s">
        <v>14</v>
      </c>
      <c r="C64" s="10"/>
      <c r="D64" s="10">
        <v>1</v>
      </c>
      <c r="E64" s="16">
        <v>3299</v>
      </c>
      <c r="F64" s="2">
        <v>1330.6890756302523</v>
      </c>
      <c r="G64" s="3">
        <f>SUM(F64*D64)</f>
        <v>1330.6890756302523</v>
      </c>
    </row>
    <row r="65" spans="1:7" x14ac:dyDescent="0.25">
      <c r="A65" s="9" t="s">
        <v>57</v>
      </c>
      <c r="B65" s="14" t="s">
        <v>14</v>
      </c>
      <c r="C65" s="10"/>
      <c r="D65" s="10">
        <v>1</v>
      </c>
      <c r="E65" s="16">
        <v>6199</v>
      </c>
      <c r="F65" s="2">
        <v>2500.4369747899159</v>
      </c>
      <c r="G65" s="3">
        <f>SUM(F65*D65)</f>
        <v>2500.4369747899159</v>
      </c>
    </row>
    <row r="66" spans="1:7" x14ac:dyDescent="0.25">
      <c r="A66" s="9" t="s">
        <v>58</v>
      </c>
      <c r="B66" s="14" t="s">
        <v>14</v>
      </c>
      <c r="C66" s="10"/>
      <c r="D66" s="10">
        <v>1</v>
      </c>
      <c r="E66" s="16">
        <v>4444</v>
      </c>
      <c r="F66" s="2">
        <v>1792.5378151260504</v>
      </c>
      <c r="G66" s="3">
        <f>SUM(F66*D66)</f>
        <v>1792.5378151260504</v>
      </c>
    </row>
    <row r="67" spans="1:7" x14ac:dyDescent="0.25">
      <c r="A67" s="9" t="s">
        <v>59</v>
      </c>
      <c r="B67" s="14" t="s">
        <v>14</v>
      </c>
      <c r="C67" s="10" t="s">
        <v>15</v>
      </c>
      <c r="D67" s="10">
        <v>1</v>
      </c>
      <c r="E67" s="16">
        <v>519</v>
      </c>
      <c r="F67" s="2">
        <v>209.34453781512602</v>
      </c>
      <c r="G67" s="3">
        <f>SUM(F67*D67)</f>
        <v>209.34453781512602</v>
      </c>
    </row>
    <row r="68" spans="1:7" x14ac:dyDescent="0.25">
      <c r="A68" s="9" t="s">
        <v>60</v>
      </c>
      <c r="B68" s="14" t="s">
        <v>14</v>
      </c>
      <c r="C68" s="10"/>
      <c r="D68" s="10">
        <v>1</v>
      </c>
      <c r="E68" s="16">
        <v>20</v>
      </c>
      <c r="F68" s="2">
        <v>8.0672268907563041</v>
      </c>
      <c r="G68" s="3">
        <f>SUM(F68*D68)</f>
        <v>8.0672268907563041</v>
      </c>
    </row>
    <row r="69" spans="1:7" x14ac:dyDescent="0.25">
      <c r="A69" s="9" t="s">
        <v>61</v>
      </c>
      <c r="B69" s="14" t="s">
        <v>14</v>
      </c>
      <c r="C69" s="10"/>
      <c r="D69" s="10">
        <v>1</v>
      </c>
      <c r="E69" s="16">
        <v>33</v>
      </c>
      <c r="F69" s="2">
        <v>13.310924369747898</v>
      </c>
      <c r="G69" s="3">
        <f>SUM(F69*D69)</f>
        <v>13.310924369747898</v>
      </c>
    </row>
    <row r="70" spans="1:7" x14ac:dyDescent="0.25">
      <c r="A70" s="9" t="s">
        <v>62</v>
      </c>
      <c r="B70" s="14" t="s">
        <v>14</v>
      </c>
      <c r="C70" s="10"/>
      <c r="D70" s="10">
        <v>1</v>
      </c>
      <c r="E70" s="16">
        <v>58</v>
      </c>
      <c r="F70" s="2">
        <v>23.394957983193279</v>
      </c>
      <c r="G70" s="3">
        <f>SUM(F70*D70)</f>
        <v>23.394957983193279</v>
      </c>
    </row>
    <row r="71" spans="1:7" x14ac:dyDescent="0.25">
      <c r="A71" s="9" t="s">
        <v>63</v>
      </c>
      <c r="B71" s="14" t="s">
        <v>14</v>
      </c>
      <c r="C71" s="10" t="s">
        <v>15</v>
      </c>
      <c r="D71" s="10">
        <v>1</v>
      </c>
      <c r="E71" s="16">
        <v>132</v>
      </c>
      <c r="F71" s="2">
        <v>53.243697478991592</v>
      </c>
      <c r="G71" s="3">
        <f>SUM(F71*D71)</f>
        <v>53.243697478991592</v>
      </c>
    </row>
    <row r="72" spans="1:7" x14ac:dyDescent="0.25">
      <c r="A72" s="9" t="s">
        <v>63</v>
      </c>
      <c r="B72" s="14" t="s">
        <v>14</v>
      </c>
      <c r="C72" s="10"/>
      <c r="D72" s="10">
        <v>1</v>
      </c>
      <c r="E72" s="16">
        <v>132</v>
      </c>
      <c r="F72" s="2">
        <v>53.243697478991592</v>
      </c>
      <c r="G72" s="3">
        <f>SUM(F72*D72)</f>
        <v>53.243697478991592</v>
      </c>
    </row>
    <row r="73" spans="1:7" x14ac:dyDescent="0.25">
      <c r="A73" s="9" t="s">
        <v>64</v>
      </c>
      <c r="B73" s="14" t="s">
        <v>14</v>
      </c>
      <c r="C73" s="10"/>
      <c r="D73" s="10">
        <v>1</v>
      </c>
      <c r="E73" s="16">
        <v>239</v>
      </c>
      <c r="F73" s="2">
        <v>96.403361344537814</v>
      </c>
      <c r="G73" s="3">
        <f>SUM(F73*D73)</f>
        <v>96.403361344537814</v>
      </c>
    </row>
    <row r="74" spans="1:7" x14ac:dyDescent="0.25">
      <c r="A74" s="9" t="s">
        <v>65</v>
      </c>
      <c r="B74" s="14" t="s">
        <v>14</v>
      </c>
      <c r="C74" s="10"/>
      <c r="D74" s="10">
        <v>1</v>
      </c>
      <c r="E74" s="16">
        <v>249</v>
      </c>
      <c r="F74" s="2">
        <v>100.43697478991596</v>
      </c>
      <c r="G74" s="3">
        <f>SUM(F74*D74)</f>
        <v>100.43697478991596</v>
      </c>
    </row>
    <row r="75" spans="1:7" x14ac:dyDescent="0.25">
      <c r="A75" s="9" t="s">
        <v>66</v>
      </c>
      <c r="B75" s="14" t="s">
        <v>14</v>
      </c>
      <c r="C75" s="10"/>
      <c r="D75" s="10">
        <v>1</v>
      </c>
      <c r="E75" s="16">
        <v>133</v>
      </c>
      <c r="F75" s="2">
        <v>53.647058823529406</v>
      </c>
      <c r="G75" s="3">
        <f>SUM(F75*D75)</f>
        <v>53.647058823529406</v>
      </c>
    </row>
    <row r="76" spans="1:7" x14ac:dyDescent="0.25">
      <c r="A76" s="9" t="s">
        <v>67</v>
      </c>
      <c r="B76" s="14" t="s">
        <v>14</v>
      </c>
      <c r="C76" s="10"/>
      <c r="D76" s="10">
        <v>1</v>
      </c>
      <c r="E76" s="16">
        <v>148</v>
      </c>
      <c r="F76" s="2">
        <v>59.69747899159664</v>
      </c>
      <c r="G76" s="3">
        <f>SUM(F76*D76)</f>
        <v>59.69747899159664</v>
      </c>
    </row>
    <row r="77" spans="1:7" x14ac:dyDescent="0.25">
      <c r="D77" s="18" t="s">
        <v>76</v>
      </c>
      <c r="E77" s="17">
        <v>95557.98000000001</v>
      </c>
      <c r="F77" s="3" t="s">
        <v>72</v>
      </c>
      <c r="G77" s="3">
        <f>SUM(G2:G76)</f>
        <v>39246.379831932769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Ali-Imran</dc:creator>
  <cp:lastModifiedBy>Ali-Imran</cp:lastModifiedBy>
  <dcterms:created xsi:type="dcterms:W3CDTF">2020-05-18T16:16:50Z</dcterms:created>
  <dcterms:modified xsi:type="dcterms:W3CDTF">2020-05-20T13:18:36Z</dcterms:modified>
</cp:coreProperties>
</file>