
<file path=[Content_Types].xml><?xml version="1.0" encoding="utf-8"?>
<Types xmlns="http://schemas.openxmlformats.org/package/2006/content-types">
  <Default Extension="A040_0dI28N" ContentType="image/jpeg"/>
  <Default Extension="A040_0PsBW9" ContentType="image/jpeg"/>
  <Default Extension="A040_0Q5M7q" ContentType="image/jpeg"/>
  <Default Extension="A040_0r5PPo" ContentType="image/jpeg"/>
  <Default Extension="A040_0tNBGD" ContentType="image/jpeg"/>
  <Default Extension="A040_0zjdId" ContentType="image/jpeg"/>
  <Default Extension="A040_11o1sL" ContentType="image/jpeg"/>
  <Default Extension="A040_1gvNfn" ContentType="image/jpeg"/>
  <Default Extension="A040_1OmLR2" ContentType="image/jpeg"/>
  <Default Extension="A040_1SI2XW" ContentType="image/jpeg"/>
  <Default Extension="A040_1udu6Y" ContentType="image/jpeg"/>
  <Default Extension="A040_1vLYd8" ContentType="image/jpeg"/>
  <Default Extension="A040_224gov" ContentType="image/jpeg"/>
  <Default Extension="A040_24ylez" ContentType="image/jpeg"/>
  <Default Extension="A040_25z2Y5" ContentType="image/jpeg"/>
  <Default Extension="A040_28Xv5U" ContentType="image/jpeg"/>
  <Default Extension="A040_2BrAHq" ContentType="image/jpeg"/>
  <Default Extension="A040_2cjp2z" ContentType="image/jpeg"/>
  <Default Extension="A040_2MLxKs" ContentType="image/jpeg"/>
  <Default Extension="A040_2n2IOR" ContentType="image/jpeg"/>
  <Default Extension="A040_2nCcU7" ContentType="image/jpeg"/>
  <Default Extension="A040_2oYjnD" ContentType="image/jpeg"/>
  <Default Extension="A040_34D40p" ContentType="image/jpeg"/>
  <Default Extension="A040_37asjf" ContentType="image/jpeg"/>
  <Default Extension="A040_3frSTr" ContentType="image/jpeg"/>
  <Default Extension="A040_3gPMj3" ContentType="image/jpeg"/>
  <Default Extension="A040_3ivKaQ" ContentType="image/jpeg"/>
  <Default Extension="A040_3ozyag" ContentType="image/jpeg"/>
  <Default Extension="A040_3qE4iX" ContentType="image/jpeg"/>
  <Default Extension="A040_3TNfXW" ContentType="image/jpeg"/>
  <Default Extension="A040_3xSsXI" ContentType="image/jpeg"/>
  <Default Extension="A040_410s6w" ContentType="image/jpeg"/>
  <Default Extension="A040_4dpfZX" ContentType="image/jpeg"/>
  <Default Extension="A040_4GIw0I" ContentType="image/jpeg"/>
  <Default Extension="A040_4J0Bnn" ContentType="image/jpeg"/>
  <Default Extension="A040_4kLMbA" ContentType="image/jpeg"/>
  <Default Extension="A040_5aLBdd" ContentType="image/jpeg"/>
  <Default Extension="A040_5Db7G0" ContentType="image/jpeg"/>
  <Default Extension="A040_5fKVl8" ContentType="image/jpeg"/>
  <Default Extension="A040_5JayEl" ContentType="image/jpeg"/>
  <Default Extension="A040_5K4LLy" ContentType="image/jpeg"/>
  <Default Extension="A040_5mc6v8" ContentType="image/jpeg"/>
  <Default Extension="A040_5MlN99" ContentType="image/jpeg"/>
  <Default Extension="A040_5o8xOx" ContentType="image/jpeg"/>
  <Default Extension="A040_5qIiMP" ContentType="image/jpeg"/>
  <Default Extension="A040_5roGCG" ContentType="image/jpeg"/>
  <Default Extension="A040_5uQ032" ContentType="image/jpeg"/>
  <Default Extension="A040_5xLH82" ContentType="image/jpeg"/>
  <Default Extension="A040_60UbuU" ContentType="image/jpeg"/>
  <Default Extension="A040_64NGFm" ContentType="image/jpeg"/>
  <Default Extension="A040_64uZCL" ContentType="image/jpeg"/>
  <Default Extension="A040_6BFIt6" ContentType="image/jpeg"/>
  <Default Extension="A040_6IJ6mg" ContentType="image/jpeg"/>
  <Default Extension="A040_6ixpp3" ContentType="image/jpeg"/>
  <Default Extension="A040_6J8JUV" ContentType="image/jpeg"/>
  <Default Extension="A040_6Mp9YN" ContentType="image/jpeg"/>
  <Default Extension="A040_6YfvI3" ContentType="image/jpeg"/>
  <Default Extension="A040_6YGaZq" ContentType="image/jpeg"/>
  <Default Extension="A040_6YHVup" ContentType="image/jpeg"/>
  <Default Extension="A040_739mIx" ContentType="image/jpeg"/>
  <Default Extension="A040_74Zy0O" ContentType="image/jpeg"/>
  <Default Extension="A040_77eN1I" ContentType="image/jpeg"/>
  <Default Extension="A040_79yW6G" ContentType="image/jpeg"/>
  <Default Extension="A040_7HIRxX" ContentType="image/jpeg"/>
  <Default Extension="A040_7HTp03" ContentType="image/jpeg"/>
  <Default Extension="A040_7kGGvM" ContentType="image/jpeg"/>
  <Default Extension="A040_7yNcLP" ContentType="image/jpeg"/>
  <Default Extension="A040_81E4LG" ContentType="image/jpeg"/>
  <Default Extension="A040_85U7Pj" ContentType="image/jpeg"/>
  <Default Extension="A040_8cbeVP" ContentType="image/jpeg"/>
  <Default Extension="A040_8Chob8" ContentType="image/jpeg"/>
  <Default Extension="A040_8eW0RR" ContentType="image/jpeg"/>
  <Default Extension="A040_8fGwlM" ContentType="image/jpeg"/>
  <Default Extension="A040_8I2kuK" ContentType="image/jpeg"/>
  <Default Extension="A040_8KyeGM" ContentType="image/jpeg"/>
  <Default Extension="A040_8MX3cH" ContentType="image/jpeg"/>
  <Default Extension="A040_8NjINK" ContentType="image/jpeg"/>
  <Default Extension="A040_8oK2Wq" ContentType="image/jpeg"/>
  <Default Extension="A040_8ov8rw" ContentType="image/jpeg"/>
  <Default Extension="A040_8szHB5" ContentType="image/jpeg"/>
  <Default Extension="A040_8tOxOv" ContentType="image/jpeg"/>
  <Default Extension="A040_8vdHxu" ContentType="image/jpeg"/>
  <Default Extension="A040_8YHvAm" ContentType="image/jpeg"/>
  <Default Extension="A040_9bMWSS" ContentType="image/jpeg"/>
  <Default Extension="A040_9jALjP" ContentType="image/jpeg"/>
  <Default Extension="A040_9jD2yg" ContentType="image/jpeg"/>
  <Default Extension="A040_9MNQzN" ContentType="image/jpeg"/>
  <Default Extension="A040_9Ob1yw" ContentType="image/jpeg"/>
  <Default Extension="A040_9tFG7e" ContentType="image/jpeg"/>
  <Default Extension="A040_9YPF9P" ContentType="image/jpeg"/>
  <Default Extension="A040_A7cLeF" ContentType="image/jpeg"/>
  <Default Extension="A040_aai4ie" ContentType="image/jpeg"/>
  <Default Extension="A040_aEAgGk" ContentType="image/jpeg"/>
  <Default Extension="A040_Ag4XmC" ContentType="image/jpeg"/>
  <Default Extension="A040_AGV13b" ContentType="image/jpeg"/>
  <Default Extension="A040_AISbHd" ContentType="image/jpeg"/>
  <Default Extension="A040_aJFN2I" ContentType="image/jpeg"/>
  <Default Extension="A040_aKvU3E" ContentType="image/jpeg"/>
  <Default Extension="A040_amwR35" ContentType="image/jpeg"/>
  <Default Extension="A040_aqSBJ4" ContentType="image/jpeg"/>
  <Default Extension="A040_ArvQVn" ContentType="image/jpeg"/>
  <Default Extension="A040_aTdC05" ContentType="image/jpeg"/>
  <Default Extension="A040_B0diaU" ContentType="image/jpeg"/>
  <Default Extension="A040_B5Wx8U" ContentType="image/jpeg"/>
  <Default Extension="A040_B7mDCN" ContentType="image/jpeg"/>
  <Default Extension="A040_B8W8eK" ContentType="image/jpeg"/>
  <Default Extension="A040_bcz6ae" ContentType="image/jpeg"/>
  <Default Extension="A040_beWEyN" ContentType="image/jpeg"/>
  <Default Extension="A040_BGP4Ox" ContentType="image/jpeg"/>
  <Default Extension="A040_BgV0CP" ContentType="image/jpeg"/>
  <Default Extension="A040_bHleF6" ContentType="image/jpeg"/>
  <Default Extension="A040_bHrB4P" ContentType="image/jpeg"/>
  <Default Extension="A040_bI4vVz" ContentType="image/jpeg"/>
  <Default Extension="A040_BKAoJx" ContentType="image/jpeg"/>
  <Default Extension="A040_BKsR1n" ContentType="image/jpeg"/>
  <Default Extension="A040_BKVrBj" ContentType="image/jpeg"/>
  <Default Extension="A040_BMYNUe" ContentType="image/jpeg"/>
  <Default Extension="A040_boVvS9" ContentType="image/jpeg"/>
  <Default Extension="A040_BpVuNq" ContentType="image/jpeg"/>
  <Default Extension="A040_BQcanD" ContentType="image/jpeg"/>
  <Default Extension="A040_bqKjC7" ContentType="image/jpeg"/>
  <Default Extension="A040_Bqn4dH" ContentType="image/jpeg"/>
  <Default Extension="A040_brCdC0" ContentType="image/jpeg"/>
  <Default Extension="A040_bsqMae" ContentType="image/jpeg"/>
  <Default Extension="A040_BVu2dD" ContentType="image/jpeg"/>
  <Default Extension="A040_Bwb9l9" ContentType="image/jpeg"/>
  <Default Extension="A040_ByXXSM" ContentType="image/jpeg"/>
  <Default Extension="A040_ByZVHj" ContentType="image/jpeg"/>
  <Default Extension="A040_BzX6C8" ContentType="image/jpeg"/>
  <Default Extension="A040_c0bYXU" ContentType="image/jpeg"/>
  <Default Extension="A040_c0NRcm" ContentType="image/jpeg"/>
  <Default Extension="A040_C7gV00" ContentType="image/jpeg"/>
  <Default Extension="A040_C7jmNM" ContentType="image/jpeg"/>
  <Default Extension="A040_CA2l7p" ContentType="image/jpeg"/>
  <Default Extension="A040_cbHQSm" ContentType="image/jpeg"/>
  <Default Extension="A040_cdP1wU" ContentType="image/jpeg"/>
  <Default Extension="A040_CfBFZp" ContentType="image/jpeg"/>
  <Default Extension="A040_CHDNsj" ContentType="image/jpeg"/>
  <Default Extension="A040_CJ9uMk" ContentType="image/jpeg"/>
  <Default Extension="A040_CjB7jt" ContentType="image/jpeg"/>
  <Default Extension="A040_CNVGCZ" ContentType="image/jpeg"/>
  <Default Extension="A040_cOF2Kc" ContentType="image/jpeg"/>
  <Default Extension="A040_COGSFO" ContentType="image/jpeg"/>
  <Default Extension="A040_cPDvxC" ContentType="image/jpeg"/>
  <Default Extension="A040_cpf1V1" ContentType="image/jpeg"/>
  <Default Extension="A040_cq201I" ContentType="image/jpeg"/>
  <Default Extension="A040_cqK1o9" ContentType="image/jpeg"/>
  <Default Extension="A040_CqlO7u" ContentType="image/jpeg"/>
  <Default Extension="A040_csZyN2" ContentType="image/jpeg"/>
  <Default Extension="A040_cuFBJN" ContentType="image/jpeg"/>
  <Default Extension="A040_cUUbDS" ContentType="image/jpeg"/>
  <Default Extension="A040_cvPE6d" ContentType="image/jpeg"/>
  <Default Extension="A040_d3fWkq" ContentType="image/jpeg"/>
  <Default Extension="A040_d4MaWd" ContentType="image/jpeg"/>
  <Default Extension="A040_D4uHXY" ContentType="image/jpeg"/>
  <Default Extension="A040_d4y9aP" ContentType="image/jpeg"/>
  <Default Extension="A040_d7XbxR" ContentType="image/jpeg"/>
  <Default Extension="A040_D8Ku6p" ContentType="image/jpeg"/>
  <Default Extension="A040_deHvKG" ContentType="image/jpeg"/>
  <Default Extension="A040_DgE2nR" ContentType="image/jpeg"/>
  <Default Extension="A040_Dgla9Z" ContentType="image/jpeg"/>
  <Default Extension="A040_djTHuk" ContentType="image/jpeg"/>
  <Default Extension="A040_dmVx3F" ContentType="image/jpeg"/>
  <Default Extension="A040_DpRCZi" ContentType="image/jpeg"/>
  <Default Extension="A040_dRgP48" ContentType="image/jpeg"/>
  <Default Extension="A040_DsTJwN" ContentType="image/jpeg"/>
  <Default Extension="A040_DWji7O" ContentType="image/jpeg"/>
  <Default Extension="A040_DylQFX" ContentType="image/jpeg"/>
  <Default Extension="A040_E3Itnq" ContentType="image/jpeg"/>
  <Default Extension="A040_e3VewV" ContentType="image/jpeg"/>
  <Default Extension="A040_E6WkbT" ContentType="image/jpeg"/>
  <Default Extension="A040_E7elpu" ContentType="image/jpeg"/>
  <Default Extension="A040_EahhFe" ContentType="image/jpeg"/>
  <Default Extension="A040_eb42ak" ContentType="image/jpeg"/>
  <Default Extension="A040_Eb76Ut" ContentType="image/jpeg"/>
  <Default Extension="A040_EDijXi" ContentType="image/jpeg"/>
  <Default Extension="A040_EFYpHz" ContentType="image/jpeg"/>
  <Default Extension="A040_EhTAuJ" ContentType="image/jpeg"/>
  <Default Extension="A040_EIf5xT" ContentType="image/jpeg"/>
  <Default Extension="A040_EijKcG" ContentType="image/jpeg"/>
  <Default Extension="A040_enzRS1" ContentType="image/jpeg"/>
  <Default Extension="A040_EpDmyk" ContentType="image/jpeg"/>
  <Default Extension="A040_ePgpRq" ContentType="image/jpeg"/>
  <Default Extension="A040_eq6mTA" ContentType="image/jpeg"/>
  <Default Extension="A040_eV8cw9" ContentType="image/jpeg"/>
  <Default Extension="A040_Ew3lLY" ContentType="image/jpeg"/>
  <Default Extension="A040_Ez2jFw" ContentType="image/jpeg"/>
  <Default Extension="A040_EzcNBk" ContentType="image/jpeg"/>
  <Default Extension="A040_F1hnjI" ContentType="image/jpeg"/>
  <Default Extension="A040_f4YwW2" ContentType="image/jpeg"/>
  <Default Extension="A040_f6qV55" ContentType="image/jpeg"/>
  <Default Extension="A040_F8xkRM" ContentType="image/jpeg"/>
  <Default Extension="A040_FBrg2f" ContentType="image/jpeg"/>
  <Default Extension="A040_fe5Pfx" ContentType="image/jpeg"/>
  <Default Extension="A040_fEK9s4" ContentType="image/jpeg"/>
  <Default Extension="A040_FF5JYY" ContentType="image/jpeg"/>
  <Default Extension="A040_fhMOv8" ContentType="image/jpeg"/>
  <Default Extension="A040_FkBH80" ContentType="image/jpeg"/>
  <Default Extension="A040_flwzBC" ContentType="image/jpeg"/>
  <Default Extension="A040_foJBTd" ContentType="image/jpeg"/>
  <Default Extension="A040_FPZaIU" ContentType="image/jpeg"/>
  <Default Extension="A040_fQQPwO" ContentType="image/jpeg"/>
  <Default Extension="A040_frtXoy" ContentType="image/jpeg"/>
  <Default Extension="A040_FsFbbz" ContentType="image/jpeg"/>
  <Default Extension="A040_Ftg6xQ" ContentType="image/jpeg"/>
  <Default Extension="A040_FvhMTn" ContentType="image/jpeg"/>
  <Default Extension="A040_fydzxu" ContentType="image/jpeg"/>
  <Default Extension="A040_fynqo7" ContentType="image/jpeg"/>
  <Default Extension="A040_fzWPP4" ContentType="image/jpeg"/>
  <Default Extension="A040_g1TXqL" ContentType="image/jpeg"/>
  <Default Extension="A040_G4Pg2E" ContentType="image/jpeg"/>
  <Default Extension="A040_G5XAut" ContentType="image/jpeg"/>
  <Default Extension="A040_G90WoQ" ContentType="image/jpeg"/>
  <Default Extension="A040_gcm5U1" ContentType="image/jpeg"/>
  <Default Extension="A040_gDQFOI" ContentType="image/jpeg"/>
  <Default Extension="A040_Gh7ho0" ContentType="image/jpeg"/>
  <Default Extension="A040_GHSJnY" ContentType="image/jpeg"/>
  <Default Extension="A040_gip6AL" ContentType="image/jpeg"/>
  <Default Extension="A040_GJBEUl" ContentType="image/jpeg"/>
  <Default Extension="A040_GMKhzH" ContentType="image/jpeg"/>
  <Default Extension="A040_gpv2XY" ContentType="image/jpeg"/>
  <Default Extension="A040_gqU2nA" ContentType="image/jpeg"/>
  <Default Extension="A040_GSZgQT" ContentType="image/jpeg"/>
  <Default Extension="A040_gVEu1v" ContentType="image/jpeg"/>
  <Default Extension="A040_GWu4rV" ContentType="image/jpeg"/>
  <Default Extension="A040_gX3yNx" ContentType="image/jpeg"/>
  <Default Extension="A040_GYVQIz" ContentType="image/jpeg"/>
  <Default Extension="A040_gzweBa" ContentType="image/jpeg"/>
  <Default Extension="A040_h0dASQ" ContentType="image/jpeg"/>
  <Default Extension="A040_H8IXAm" ContentType="image/jpeg"/>
  <Default Extension="A040_h8vjFN" ContentType="image/jpeg"/>
  <Default Extension="A040_HC6br2" ContentType="image/jpeg"/>
  <Default Extension="A040_HEJI9h" ContentType="image/jpeg"/>
  <Default Extension="A040_hFq1m6" ContentType="image/jpeg"/>
  <Default Extension="A040_hh1zg8" ContentType="image/jpeg"/>
  <Default Extension="A040_HH9L22" ContentType="image/jpeg"/>
  <Default Extension="A040_HIEwIT" ContentType="image/jpeg"/>
  <Default Extension="A040_hlQ24b" ContentType="image/jpeg"/>
  <Default Extension="A040_HmLEQt" ContentType="image/jpeg"/>
  <Default Extension="A040_hmoq8h" ContentType="image/jpeg"/>
  <Default Extension="A040_hp9vc5" ContentType="image/jpeg"/>
  <Default Extension="A040_Hthm7i" ContentType="image/jpeg"/>
  <Default Extension="A040_htTdoh" ContentType="image/jpeg"/>
  <Default Extension="A040_hyJ73s" ContentType="image/jpeg"/>
  <Default Extension="A040_hZ77Ys" ContentType="image/jpeg"/>
  <Default Extension="A040_I1acZe" ContentType="image/jpeg"/>
  <Default Extension="A040_I1E9fI" ContentType="image/jpeg"/>
  <Default Extension="A040_i2dlei" ContentType="image/jpeg"/>
  <Default Extension="A040_i2EmLb" ContentType="image/jpeg"/>
  <Default Extension="A040_I75PlK" ContentType="image/jpeg"/>
  <Default Extension="A040_IAZMUb" ContentType="image/jpeg"/>
  <Default Extension="A040_idVxKd" ContentType="image/jpeg"/>
  <Default Extension="A040_IEYPDN" ContentType="image/jpeg"/>
  <Default Extension="A040_ihJGkO" ContentType="image/jpeg"/>
  <Default Extension="A040_IiMEvN" ContentType="image/jpeg"/>
  <Default Extension="A040_ijcPXD" ContentType="image/jpeg"/>
  <Default Extension="A040_IjHDKt" ContentType="image/jpeg"/>
  <Default Extension="A040_IjI8w2" ContentType="image/jpeg"/>
  <Default Extension="A040_IjNzE1" ContentType="image/jpeg"/>
  <Default Extension="A040_INiCj2" ContentType="image/jpeg"/>
  <Default Extension="A040_iPZyjj" ContentType="image/jpeg"/>
  <Default Extension="A040_iq2ERN" ContentType="image/jpeg"/>
  <Default Extension="A040_IsbZYN" ContentType="image/jpeg"/>
  <Default Extension="A040_ivU5pn" ContentType="image/jpeg"/>
  <Default Extension="A040_IXQjyC" ContentType="image/jpeg"/>
  <Default Extension="A040_IYHXqm" ContentType="image/jpeg"/>
  <Default Extension="A040_IZqj9Y" ContentType="image/jpeg"/>
  <Default Extension="A040_J13CNk" ContentType="image/jpeg"/>
  <Default Extension="A040_j4aNU4" ContentType="image/jpeg"/>
  <Default Extension="A040_jDZife" ContentType="image/jpeg"/>
  <Default Extension="A040_JeCDDh" ContentType="image/jpeg"/>
  <Default Extension="A040_jFMAnw" ContentType="image/jpeg"/>
  <Default Extension="A040_Jg2lbV" ContentType="image/jpeg"/>
  <Default Extension="A040_jgNQqw" ContentType="image/jpeg"/>
  <Default Extension="A040_jHeIzw" ContentType="image/jpeg"/>
  <Default Extension="A040_jI0n4R" ContentType="image/jpeg"/>
  <Default Extension="A040_JIcuQc" ContentType="image/jpeg"/>
  <Default Extension="A040_jO4wai" ContentType="image/jpeg"/>
  <Default Extension="A040_JtUrEi" ContentType="image/jpeg"/>
  <Default Extension="A040_jUvkpI" ContentType="image/jpeg"/>
  <Default Extension="A040_JxYY42" ContentType="image/jpeg"/>
  <Default Extension="A040_Jyq1KF" ContentType="image/jpeg"/>
  <Default Extension="A040_K1SmKX" ContentType="image/jpeg"/>
  <Default Extension="A040_K4egJ7" ContentType="image/jpeg"/>
  <Default Extension="A040_kc4BAt" ContentType="image/jpeg"/>
  <Default Extension="A040_kdBbRN" ContentType="image/jpeg"/>
  <Default Extension="A040_KeAydW" ContentType="image/jpeg"/>
  <Default Extension="A040_kGjL7c" ContentType="image/jpeg"/>
  <Default Extension="A040_KnpZfJ" ContentType="image/jpeg"/>
  <Default Extension="A040_knvyV5" ContentType="image/jpeg"/>
  <Default Extension="A040_kQ0CxT" ContentType="image/jpeg"/>
  <Default Extension="A040_kQXmw5" ContentType="image/jpeg"/>
  <Default Extension="A040_kR19La" ContentType="image/jpeg"/>
  <Default Extension="A040_kTnH1G" ContentType="image/jpeg"/>
  <Default Extension="A040_ku98uR" ContentType="image/jpeg"/>
  <Default Extension="A040_kUriHK" ContentType="image/jpeg"/>
  <Default Extension="A040_lDco3L" ContentType="image/jpeg"/>
  <Default Extension="A040_lESqNG" ContentType="image/jpeg"/>
  <Default Extension="A040_lgBawb" ContentType="image/jpeg"/>
  <Default Extension="A040_LI3jWN" ContentType="image/jpeg"/>
  <Default Extension="A040_llZnSr" ContentType="image/jpeg"/>
  <Default Extension="A040_LNNUhU" ContentType="image/jpeg"/>
  <Default Extension="A040_lnplCE" ContentType="image/jpeg"/>
  <Default Extension="A040_lOE9gH" ContentType="image/jpeg"/>
  <Default Extension="A040_lRHGzo" ContentType="image/jpeg"/>
  <Default Extension="A040_luJHy5" ContentType="image/jpeg"/>
  <Default Extension="A040_LWozEM" ContentType="image/jpeg"/>
  <Default Extension="A040_LyiWJu" ContentType="image/jpeg"/>
  <Default Extension="A040_lZFv1N" ContentType="image/jpeg"/>
  <Default Extension="A040_mhcFNt" ContentType="image/jpeg"/>
  <Default Extension="A040_mhJpMY" ContentType="image/jpeg"/>
  <Default Extension="A040_min3Nz" ContentType="image/jpeg"/>
  <Default Extension="A040_MINNb5" ContentType="image/jpeg"/>
  <Default Extension="A040_mowt6F" ContentType="image/jpeg"/>
  <Default Extension="A040_Mqnv7O" ContentType="image/jpeg"/>
  <Default Extension="A040_MReUgY" ContentType="image/jpeg"/>
  <Default Extension="A040_MspXFd" ContentType="image/jpeg"/>
  <Default Extension="A040_mv7zDE" ContentType="image/jpeg"/>
  <Default Extension="A040_MVEu0n" ContentType="image/jpeg"/>
  <Default Extension="A040_mwLrx4" ContentType="image/jpeg"/>
  <Default Extension="A040_MYl6fB" ContentType="image/jpeg"/>
  <Default Extension="A040_mYZdrt" ContentType="image/jpeg"/>
  <Default Extension="A040_N5PeDH" ContentType="image/jpeg"/>
  <Default Extension="A040_NB6nLL" ContentType="image/jpeg"/>
  <Default Extension="A040_nbqz8E" ContentType="image/jpeg"/>
  <Default Extension="A040_NbYWeN" ContentType="image/jpeg"/>
  <Default Extension="A040_nfwLJu" ContentType="image/jpeg"/>
  <Default Extension="A040_nhVWjz" ContentType="image/jpeg"/>
  <Default Extension="A040_njbrVK" ContentType="image/jpeg"/>
  <Default Extension="A040_NJjOwY" ContentType="image/jpeg"/>
  <Default Extension="A040_NLokRX" ContentType="image/jpeg"/>
  <Default Extension="A040_NLP3mY" ContentType="image/jpeg"/>
  <Default Extension="A040_Nm10bl" ContentType="image/jpeg"/>
  <Default Extension="A040_NNJJWo" ContentType="image/jpeg"/>
  <Default Extension="A040_nO3tRE" ContentType="image/jpeg"/>
  <Default Extension="A040_nQXrTz" ContentType="image/jpeg"/>
  <Default Extension="A040_nRZ90g" ContentType="image/jpeg"/>
  <Default Extension="A040_NvDHGw" ContentType="image/jpeg"/>
  <Default Extension="A040_Nw18zR" ContentType="image/jpeg"/>
  <Default Extension="A040_nWjtu7" ContentType="image/jpeg"/>
  <Default Extension="A040_NyDNA6" ContentType="image/jpeg"/>
  <Default Extension="A040_nZPyMF" ContentType="image/jpeg"/>
  <Default Extension="A040_O03Qgo" ContentType="image/jpeg"/>
  <Default Extension="A040_O4nl4z" ContentType="image/jpeg"/>
  <Default Extension="A040_O63cFm" ContentType="image/jpeg"/>
  <Default Extension="A040_O9qE50" ContentType="image/jpeg"/>
  <Default Extension="A040_ob5zfI" ContentType="image/jpeg"/>
  <Default Extension="A040_OEY8CR" ContentType="image/jpeg"/>
  <Default Extension="A040_OG2Jr1" ContentType="image/jpeg"/>
  <Default Extension="A040_OKdTOM" ContentType="image/jpeg"/>
  <Default Extension="A040_okMcGz" ContentType="image/jpeg"/>
  <Default Extension="A040_on39HW" ContentType="image/jpeg"/>
  <Default Extension="A040_On7Sze" ContentType="image/jpeg"/>
  <Default Extension="A040_OnMETY" ContentType="image/jpeg"/>
  <Default Extension="A040_oQLoiS" ContentType="image/jpeg"/>
  <Default Extension="A040_OQtEdG" ContentType="image/jpeg"/>
  <Default Extension="A040_OsHWcA" ContentType="image/jpeg"/>
  <Default Extension="A040_ott1YR" ContentType="image/jpeg"/>
  <Default Extension="A040_pD0av5" ContentType="image/jpeg"/>
  <Default Extension="A040_Pd1Ogh" ContentType="image/jpeg"/>
  <Default Extension="A040_PDT6Vn" ContentType="image/jpeg"/>
  <Default Extension="A040_pdylJ2" ContentType="image/jpeg"/>
  <Default Extension="A040_PffxLJ" ContentType="image/jpeg"/>
  <Default Extension="A040_PHPLqS" ContentType="image/jpeg"/>
  <Default Extension="A040_PIaXxg" ContentType="image/jpeg"/>
  <Default Extension="A040_PlIh8F" ContentType="image/jpeg"/>
  <Default Extension="A040_PmDkHo" ContentType="image/jpeg"/>
  <Default Extension="A040_pmxMZV" ContentType="image/jpeg"/>
  <Default Extension="A040_Po4KFm" ContentType="image/jpeg"/>
  <Default Extension="A040_POZ6RP" ContentType="image/jpeg"/>
  <Default Extension="A040_PQa8tw" ContentType="image/jpeg"/>
  <Default Extension="A040_PWJJQv" ContentType="image/jpeg"/>
  <Default Extension="A040_pZXQ4f" ContentType="image/jpeg"/>
  <Default Extension="A040_qabCLG" ContentType="image/jpeg"/>
  <Default Extension="A040_QeIUeY" ContentType="image/jpeg"/>
  <Default Extension="A040_QEuBba" ContentType="image/jpeg"/>
  <Default Extension="A040_qhhqJO" ContentType="image/jpeg"/>
  <Default Extension="A040_qHKkqi" ContentType="image/jpeg"/>
  <Default Extension="A040_QKWu06" ContentType="image/jpeg"/>
  <Default Extension="A040_qlVA4i" ContentType="image/jpeg"/>
  <Default Extension="A040_qmX7YE" ContentType="image/jpeg"/>
  <Default Extension="A040_qOmvz2" ContentType="image/jpeg"/>
  <Default Extension="A040_QPnMjp" ContentType="image/jpeg"/>
  <Default Extension="A040_QQmj91" ContentType="image/jpeg"/>
  <Default Extension="A040_qStH8o" ContentType="image/jpeg"/>
  <Default Extension="A040_qujS5b" ContentType="image/jpeg"/>
  <Default Extension="A040_Qv1vyW" ContentType="image/jpeg"/>
  <Default Extension="A040_QVETjH" ContentType="image/jpeg"/>
  <Default Extension="A040_qw21FW" ContentType="image/jpeg"/>
  <Default Extension="A040_R6MJs4" ContentType="image/jpeg"/>
  <Default Extension="A040_Rg9OVr" ContentType="image/jpeg"/>
  <Default Extension="A040_RGcsYI" ContentType="image/jpeg"/>
  <Default Extension="A040_RhWpv2" ContentType="image/jpeg"/>
  <Default Extension="A040_rMiU3s" ContentType="image/jpeg"/>
  <Default Extension="A040_Roddwh" ContentType="image/jpeg"/>
  <Default Extension="A040_ROqKI7" ContentType="image/jpeg"/>
  <Default Extension="A040_RPSk7U" ContentType="image/jpeg"/>
  <Default Extension="A040_rr5zkF" ContentType="image/jpeg"/>
  <Default Extension="A040_rTJnaj" ContentType="image/jpeg"/>
  <Default Extension="A040_ruE8Di" ContentType="image/jpeg"/>
  <Default Extension="A040_rUjqh9" ContentType="image/jpeg"/>
  <Default Extension="A040_rvwvSQ" ContentType="image/jpeg"/>
  <Default Extension="A040_Ry7WLh" ContentType="image/jpeg"/>
  <Default Extension="A040_rzOpfO" ContentType="image/jpeg"/>
  <Default Extension="A040_RZxb98" ContentType="image/jpeg"/>
  <Default Extension="A040_S9h5V8" ContentType="image/jpeg"/>
  <Default Extension="A040_SaCeNj" ContentType="image/jpeg"/>
  <Default Extension="A040_sbs2bB" ContentType="image/jpeg"/>
  <Default Extension="A040_sEsGYJ" ContentType="image/jpeg"/>
  <Default Extension="A040_sFoGhI" ContentType="image/jpeg"/>
  <Default Extension="A040_SmSUOg" ContentType="image/jpeg"/>
  <Default Extension="A040_SmWD7w" ContentType="image/jpeg"/>
  <Default Extension="A040_smYppO" ContentType="image/jpeg"/>
  <Default Extension="A040_sN389z" ContentType="image/jpeg"/>
  <Default Extension="A040_sOwQoh" ContentType="image/jpeg"/>
  <Default Extension="A040_SpoTD7" ContentType="image/jpeg"/>
  <Default Extension="A040_SRKxZA" ContentType="image/jpeg"/>
  <Default Extension="A040_ssvkLH" ContentType="image/jpeg"/>
  <Default Extension="A040_StvvZh" ContentType="image/jpeg"/>
  <Default Extension="A040_su2s1i" ContentType="image/jpeg"/>
  <Default Extension="A040_sVB7Pb" ContentType="image/jpeg"/>
  <Default Extension="A040_SY8sFm" ContentType="image/jpeg"/>
  <Default Extension="A040_SyTn6E" ContentType="image/jpeg"/>
  <Default Extension="A040_SZeSbM" ContentType="image/jpeg"/>
  <Default Extension="A040_SZKyYo" ContentType="image/jpeg"/>
  <Default Extension="A040_t4pk0I" ContentType="image/jpeg"/>
  <Default Extension="A040_T9lpph" ContentType="image/jpeg"/>
  <Default Extension="A040_TbHUCK" ContentType="image/jpeg"/>
  <Default Extension="A040_TE3cSa" ContentType="image/jpeg"/>
  <Default Extension="A040_tFeOdC" ContentType="image/jpeg"/>
  <Default Extension="A040_TIgLLt" ContentType="image/jpeg"/>
  <Default Extension="A040_titGG3" ContentType="image/jpeg"/>
  <Default Extension="A040_tkD64c" ContentType="image/jpeg"/>
  <Default Extension="A040_tmlnZf" ContentType="image/jpeg"/>
  <Default Extension="A040_tmO7Tn" ContentType="image/jpeg"/>
  <Default Extension="A040_tNaylP" ContentType="image/jpeg"/>
  <Default Extension="A040_Tx0X1j" ContentType="image/jpeg"/>
  <Default Extension="A040_u03mEY" ContentType="image/jpeg"/>
  <Default Extension="A040_U6YnHy" ContentType="image/jpeg"/>
  <Default Extension="A040_u7f3S9" ContentType="image/jpeg"/>
  <Default Extension="A040_u8AUzC" ContentType="image/jpeg"/>
  <Default Extension="A040_UB6igQ" ContentType="image/jpeg"/>
  <Default Extension="A040_uCgJKP" ContentType="image/jpeg"/>
  <Default Extension="A040_uDQW4z" ContentType="image/jpeg"/>
  <Default Extension="A040_Uf77Qd" ContentType="image/jpeg"/>
  <Default Extension="A040_ufdcfz" ContentType="image/jpeg"/>
  <Default Extension="A040_uFHIvj" ContentType="image/jpeg"/>
  <Default Extension="A040_UFJWrH" ContentType="image/jpeg"/>
  <Default Extension="A040_ufS711" ContentType="image/jpeg"/>
  <Default Extension="A040_uLSr6m" ContentType="image/jpeg"/>
  <Default Extension="A040_UlXfWo" ContentType="image/jpeg"/>
  <Default Extension="A040_Un7kFJ" ContentType="image/jpeg"/>
  <Default Extension="A040_utfOjU" ContentType="image/jpeg"/>
  <Default Extension="A040_UtoSM5" ContentType="image/jpeg"/>
  <Default Extension="A040_uTqRVS" ContentType="image/jpeg"/>
  <Default Extension="A040_Uvvao9" ContentType="image/jpeg"/>
  <Default Extension="A040_uw5aZa" ContentType="image/jpeg"/>
  <Default Extension="A040_Uw8S7w" ContentType="image/jpeg"/>
  <Default Extension="A040_uXCDX6" ContentType="image/jpeg"/>
  <Default Extension="A040_UZbCkI" ContentType="image/jpeg"/>
  <Default Extension="A040_V9J6Uz" ContentType="image/jpeg"/>
  <Default Extension="A040_VB1kWn" ContentType="image/jpeg"/>
  <Default Extension="A040_VBHegO" ContentType="image/jpeg"/>
  <Default Extension="A040_vBqNXY" ContentType="image/jpeg"/>
  <Default Extension="A040_VhjCMS" ContentType="image/jpeg"/>
  <Default Extension="A040_vhjMcY" ContentType="image/jpeg"/>
  <Default Extension="A040_VjyQmA" ContentType="image/jpeg"/>
  <Default Extension="A040_vm5Ki3" ContentType="image/jpeg"/>
  <Default Extension="A040_Vsn44u" ContentType="image/jpeg"/>
  <Default Extension="A040_VTcAz8" ContentType="image/jpeg"/>
  <Default Extension="A040_VtjgPI" ContentType="image/jpeg"/>
  <Default Extension="A040_vtLcpQ" ContentType="image/jpeg"/>
  <Default Extension="A040_VZo852" ContentType="image/jpeg"/>
  <Default Extension="A040_W5wTfK" ContentType="image/jpeg"/>
  <Default Extension="A040_w6RYDA" ContentType="image/jpeg"/>
  <Default Extension="A040_WeYRkX" ContentType="image/jpeg"/>
  <Default Extension="A040_WgeJMb" ContentType="image/jpeg"/>
  <Default Extension="A040_wi513k" ContentType="image/jpeg"/>
  <Default Extension="A040_wJxDW8" ContentType="image/jpeg"/>
  <Default Extension="A040_WLg3w4" ContentType="image/jpeg"/>
  <Default Extension="A040_WNw6tK" ContentType="image/jpeg"/>
  <Default Extension="A040_wnYmxm" ContentType="image/jpeg"/>
  <Default Extension="A040_WOPdXA" ContentType="image/jpeg"/>
  <Default Extension="A040_wQBRO2" ContentType="image/jpeg"/>
  <Default Extension="A040_wqEUna" ContentType="image/jpeg"/>
  <Default Extension="A040_wrfBtt" ContentType="image/jpeg"/>
  <Default Extension="A040_WuTazV" ContentType="image/jpeg"/>
  <Default Extension="A040_wvNH4j" ContentType="image/jpeg"/>
  <Default Extension="A040_WzoM3S" ContentType="image/jpeg"/>
  <Default Extension="A040_x2D303" ContentType="image/jpeg"/>
  <Default Extension="A040_X2diGs" ContentType="image/jpeg"/>
  <Default Extension="A040_x2Vaol" ContentType="image/jpeg"/>
  <Default Extension="A040_X6aFfA" ContentType="image/jpeg"/>
  <Default Extension="A040_xaR085" ContentType="image/jpeg"/>
  <Default Extension="A040_xB1szF" ContentType="image/jpeg"/>
  <Default Extension="A040_XB5L1R" ContentType="image/jpeg"/>
  <Default Extension="A040_xEK7mG" ContentType="image/jpeg"/>
  <Default Extension="A040_XFYEZQ" ContentType="image/jpeg"/>
  <Default Extension="A040_xLBA61" ContentType="image/jpeg"/>
  <Default Extension="A040_xOo6Qu" ContentType="image/jpeg"/>
  <Default Extension="A040_XQXSSG" ContentType="image/jpeg"/>
  <Default Extension="A040_XULBPA" ContentType="image/jpeg"/>
  <Default Extension="A040_xYMbNG" ContentType="image/jpeg"/>
  <Default Extension="A040_Y4BUO2" ContentType="image/jpeg"/>
  <Default Extension="A040_y8AJd8" ContentType="image/jpeg"/>
  <Default Extension="A040_y9xPZP" ContentType="image/jpeg"/>
  <Default Extension="A040_ygOYv7" ContentType="image/jpeg"/>
  <Default Extension="A040_YJiKkq" ContentType="image/jpeg"/>
  <Default Extension="A040_yJJijd" ContentType="image/jpeg"/>
  <Default Extension="A040_YJkkiK" ContentType="image/jpeg"/>
  <Default Extension="A040_yJOTnu" ContentType="image/jpeg"/>
  <Default Extension="A040_yl9ReJ" ContentType="image/jpeg"/>
  <Default Extension="A040_yOPEWR" ContentType="image/jpeg"/>
  <Default Extension="A040_ysB4Wv" ContentType="image/jpeg"/>
  <Default Extension="A040_YVuQ91" ContentType="image/jpeg"/>
  <Default Extension="A040_YWbhMn" ContentType="image/jpeg"/>
  <Default Extension="A040_yxElV0" ContentType="image/jpeg"/>
  <Default Extension="A040_YZmz7D" ContentType="image/jpeg"/>
  <Default Extension="A040_z5zrAq" ContentType="image/jpeg"/>
  <Default Extension="A040_z7GpdB" ContentType="image/jpeg"/>
  <Default Extension="A040_zaVvEo" ContentType="image/jpeg"/>
  <Default Extension="A040_zFxHgE" ContentType="image/jpeg"/>
  <Default Extension="A040_zIBMrL" ContentType="image/jpeg"/>
  <Default Extension="A040_ziEQZn" ContentType="image/jpeg"/>
  <Default Extension="A040_ZivBRL" ContentType="image/jpeg"/>
  <Default Extension="A040_zKqGQ2" ContentType="image/jpeg"/>
  <Default Extension="A040_ZLyGYO" ContentType="image/jpeg"/>
  <Default Extension="A040_ZNOmsi" ContentType="image/jpeg"/>
  <Default Extension="A040_ZnOwKf" ContentType="image/jpeg"/>
  <Default Extension="A040_ZPnIR8" ContentType="image/jpeg"/>
  <Default Extension="A040_zrK7D5" ContentType="image/jpeg"/>
  <Default Extension="A040_ZVzrTM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qgus\Desktop\Regatta stokas\"/>
    </mc:Choice>
  </mc:AlternateContent>
  <xr:revisionPtr revIDLastSave="0" documentId="13_ncr:1_{E4BD112E-A251-4A08-A526-AAA85821762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" sheetId="1" r:id="rId1"/>
  </sheets>
  <definedNames>
    <definedName name="_xlnm._FilterDatabase" localSheetId="0" hidden="1">Report!$A$5:$R$980</definedName>
  </definedNames>
  <calcPr calcId="191029"/>
</workbook>
</file>

<file path=xl/calcChain.xml><?xml version="1.0" encoding="utf-8"?>
<calcChain xmlns="http://schemas.openxmlformats.org/spreadsheetml/2006/main">
  <c r="G4" i="1" l="1"/>
  <c r="J6" i="1"/>
  <c r="K6" i="1" s="1"/>
  <c r="J7" i="1"/>
  <c r="K7" i="1" s="1"/>
  <c r="J8" i="1"/>
  <c r="K8" i="1" s="1"/>
  <c r="J9" i="1"/>
  <c r="K9" i="1" s="1"/>
  <c r="J10" i="1"/>
  <c r="K10" i="1" s="1"/>
  <c r="J11" i="1"/>
  <c r="K11" i="1" s="1"/>
  <c r="J12" i="1"/>
  <c r="K12" i="1" s="1"/>
  <c r="J13" i="1"/>
  <c r="K13" i="1" s="1"/>
  <c r="J14" i="1"/>
  <c r="K14" i="1" s="1"/>
  <c r="J15" i="1"/>
  <c r="K15" i="1" s="1"/>
  <c r="J16" i="1"/>
  <c r="K16" i="1" s="1"/>
  <c r="J17" i="1"/>
  <c r="K17" i="1" s="1"/>
  <c r="J18" i="1"/>
  <c r="K18" i="1" s="1"/>
  <c r="J19" i="1"/>
  <c r="K19" i="1" s="1"/>
  <c r="J20" i="1"/>
  <c r="K20" i="1" s="1"/>
  <c r="J21" i="1"/>
  <c r="K21" i="1" s="1"/>
  <c r="J22" i="1"/>
  <c r="K22" i="1" s="1"/>
  <c r="J23" i="1"/>
  <c r="K23" i="1" s="1"/>
  <c r="J24" i="1"/>
  <c r="K24" i="1" s="1"/>
  <c r="J25" i="1"/>
  <c r="K25" i="1" s="1"/>
  <c r="J26" i="1"/>
  <c r="K26" i="1" s="1"/>
  <c r="J27" i="1"/>
  <c r="K27" i="1" s="1"/>
  <c r="J28" i="1"/>
  <c r="K28" i="1" s="1"/>
  <c r="J29" i="1"/>
  <c r="K29" i="1" s="1"/>
  <c r="J30" i="1"/>
  <c r="K30" i="1" s="1"/>
  <c r="J31" i="1"/>
  <c r="K31" i="1" s="1"/>
  <c r="J32" i="1"/>
  <c r="K32" i="1" s="1"/>
  <c r="J33" i="1"/>
  <c r="K33" i="1" s="1"/>
  <c r="J34" i="1"/>
  <c r="K34" i="1" s="1"/>
  <c r="J35" i="1"/>
  <c r="K35" i="1" s="1"/>
  <c r="J36" i="1"/>
  <c r="K36" i="1" s="1"/>
  <c r="J37" i="1"/>
  <c r="K37" i="1" s="1"/>
  <c r="J38" i="1"/>
  <c r="K38" i="1" s="1"/>
  <c r="J39" i="1"/>
  <c r="K39" i="1" s="1"/>
  <c r="J40" i="1"/>
  <c r="K40" i="1" s="1"/>
  <c r="J41" i="1"/>
  <c r="K41" i="1" s="1"/>
  <c r="J42" i="1"/>
  <c r="K42" i="1" s="1"/>
  <c r="J43" i="1"/>
  <c r="K43" i="1" s="1"/>
  <c r="J44" i="1"/>
  <c r="K44" i="1" s="1"/>
  <c r="J45" i="1"/>
  <c r="K45" i="1" s="1"/>
  <c r="J46" i="1"/>
  <c r="K46" i="1" s="1"/>
  <c r="J47" i="1"/>
  <c r="K47" i="1" s="1"/>
  <c r="J48" i="1"/>
  <c r="K48" i="1" s="1"/>
  <c r="J49" i="1"/>
  <c r="K49" i="1" s="1"/>
  <c r="J50" i="1"/>
  <c r="K50" i="1" s="1"/>
  <c r="J51" i="1"/>
  <c r="K51" i="1" s="1"/>
  <c r="J52" i="1"/>
  <c r="K52" i="1" s="1"/>
  <c r="J53" i="1"/>
  <c r="K53" i="1" s="1"/>
  <c r="J54" i="1"/>
  <c r="K54" i="1" s="1"/>
  <c r="J55" i="1"/>
  <c r="K55" i="1" s="1"/>
  <c r="J56" i="1"/>
  <c r="K56" i="1" s="1"/>
  <c r="J57" i="1"/>
  <c r="K57" i="1" s="1"/>
  <c r="J58" i="1"/>
  <c r="K58" i="1" s="1"/>
  <c r="J59" i="1"/>
  <c r="K59" i="1" s="1"/>
  <c r="J60" i="1"/>
  <c r="K60" i="1" s="1"/>
  <c r="J61" i="1"/>
  <c r="K61" i="1" s="1"/>
  <c r="J62" i="1"/>
  <c r="K62" i="1" s="1"/>
  <c r="J63" i="1"/>
  <c r="K63" i="1" s="1"/>
  <c r="J64" i="1"/>
  <c r="K64" i="1" s="1"/>
  <c r="J65" i="1"/>
  <c r="K65" i="1" s="1"/>
  <c r="J66" i="1"/>
  <c r="K66" i="1" s="1"/>
  <c r="J67" i="1"/>
  <c r="K67" i="1" s="1"/>
  <c r="J68" i="1"/>
  <c r="K68" i="1" s="1"/>
  <c r="J69" i="1"/>
  <c r="K69" i="1" s="1"/>
  <c r="J70" i="1"/>
  <c r="K70" i="1" s="1"/>
  <c r="J71" i="1"/>
  <c r="K71" i="1" s="1"/>
  <c r="J72" i="1"/>
  <c r="K72" i="1" s="1"/>
  <c r="J73" i="1"/>
  <c r="K73" i="1" s="1"/>
  <c r="J74" i="1"/>
  <c r="K74" i="1" s="1"/>
  <c r="J75" i="1"/>
  <c r="K75" i="1" s="1"/>
  <c r="J76" i="1"/>
  <c r="K76" i="1" s="1"/>
  <c r="J77" i="1"/>
  <c r="K77" i="1" s="1"/>
  <c r="J78" i="1"/>
  <c r="K78" i="1" s="1"/>
  <c r="J79" i="1"/>
  <c r="K79" i="1" s="1"/>
  <c r="J80" i="1"/>
  <c r="K80" i="1" s="1"/>
  <c r="J81" i="1"/>
  <c r="K81" i="1" s="1"/>
  <c r="J82" i="1"/>
  <c r="K82" i="1" s="1"/>
  <c r="J83" i="1"/>
  <c r="K83" i="1" s="1"/>
  <c r="J84" i="1"/>
  <c r="K84" i="1" s="1"/>
  <c r="J85" i="1"/>
  <c r="K85" i="1" s="1"/>
  <c r="J86" i="1"/>
  <c r="K86" i="1" s="1"/>
  <c r="J87" i="1"/>
  <c r="K87" i="1" s="1"/>
  <c r="J88" i="1"/>
  <c r="K88" i="1" s="1"/>
  <c r="J89" i="1"/>
  <c r="K89" i="1" s="1"/>
  <c r="J90" i="1"/>
  <c r="K90" i="1" s="1"/>
  <c r="J91" i="1"/>
  <c r="K91" i="1" s="1"/>
  <c r="J92" i="1"/>
  <c r="K92" i="1" s="1"/>
  <c r="J93" i="1"/>
  <c r="K93" i="1" s="1"/>
  <c r="J94" i="1"/>
  <c r="K94" i="1" s="1"/>
  <c r="J95" i="1"/>
  <c r="K95" i="1" s="1"/>
  <c r="J96" i="1"/>
  <c r="K96" i="1" s="1"/>
  <c r="J97" i="1"/>
  <c r="K97" i="1" s="1"/>
  <c r="J98" i="1"/>
  <c r="K98" i="1" s="1"/>
  <c r="J99" i="1"/>
  <c r="K99" i="1" s="1"/>
  <c r="J100" i="1"/>
  <c r="K100" i="1" s="1"/>
  <c r="J101" i="1"/>
  <c r="K101" i="1" s="1"/>
  <c r="J102" i="1"/>
  <c r="K102" i="1" s="1"/>
  <c r="J103" i="1"/>
  <c r="K103" i="1" s="1"/>
  <c r="J104" i="1"/>
  <c r="K104" i="1" s="1"/>
  <c r="J105" i="1"/>
  <c r="K105" i="1" s="1"/>
  <c r="J106" i="1"/>
  <c r="K106" i="1" s="1"/>
  <c r="J107" i="1"/>
  <c r="K107" i="1" s="1"/>
  <c r="J108" i="1"/>
  <c r="K108" i="1" s="1"/>
  <c r="J109" i="1"/>
  <c r="K109" i="1" s="1"/>
  <c r="J110" i="1"/>
  <c r="K110" i="1" s="1"/>
  <c r="J111" i="1"/>
  <c r="K111" i="1" s="1"/>
  <c r="J112" i="1"/>
  <c r="K112" i="1" s="1"/>
  <c r="J113" i="1"/>
  <c r="K113" i="1" s="1"/>
  <c r="J114" i="1"/>
  <c r="K114" i="1" s="1"/>
  <c r="J115" i="1"/>
  <c r="K115" i="1" s="1"/>
  <c r="J116" i="1"/>
  <c r="K116" i="1" s="1"/>
  <c r="J117" i="1"/>
  <c r="K117" i="1" s="1"/>
  <c r="J118" i="1"/>
  <c r="K118" i="1" s="1"/>
  <c r="J119" i="1"/>
  <c r="K119" i="1" s="1"/>
  <c r="J120" i="1"/>
  <c r="K120" i="1" s="1"/>
  <c r="J121" i="1"/>
  <c r="K121" i="1" s="1"/>
  <c r="J122" i="1"/>
  <c r="K122" i="1" s="1"/>
  <c r="J123" i="1"/>
  <c r="K123" i="1" s="1"/>
  <c r="J124" i="1"/>
  <c r="K124" i="1" s="1"/>
  <c r="J125" i="1"/>
  <c r="K125" i="1" s="1"/>
  <c r="J126" i="1"/>
  <c r="K126" i="1" s="1"/>
  <c r="J127" i="1"/>
  <c r="K127" i="1" s="1"/>
  <c r="J128" i="1"/>
  <c r="K128" i="1" s="1"/>
  <c r="J129" i="1"/>
  <c r="K129" i="1" s="1"/>
  <c r="J130" i="1"/>
  <c r="K130" i="1" s="1"/>
  <c r="J131" i="1"/>
  <c r="K131" i="1" s="1"/>
  <c r="J132" i="1"/>
  <c r="K132" i="1" s="1"/>
  <c r="J133" i="1"/>
  <c r="K133" i="1" s="1"/>
  <c r="J134" i="1"/>
  <c r="K134" i="1" s="1"/>
  <c r="J135" i="1"/>
  <c r="K135" i="1" s="1"/>
  <c r="J136" i="1"/>
  <c r="K136" i="1" s="1"/>
  <c r="J137" i="1"/>
  <c r="K137" i="1" s="1"/>
  <c r="J138" i="1"/>
  <c r="K138" i="1" s="1"/>
  <c r="J139" i="1"/>
  <c r="K139" i="1" s="1"/>
  <c r="J140" i="1"/>
  <c r="K140" i="1" s="1"/>
  <c r="J141" i="1"/>
  <c r="K141" i="1" s="1"/>
  <c r="J142" i="1"/>
  <c r="K142" i="1" s="1"/>
  <c r="J143" i="1"/>
  <c r="K143" i="1" s="1"/>
  <c r="J144" i="1"/>
  <c r="K144" i="1" s="1"/>
  <c r="J145" i="1"/>
  <c r="K145" i="1" s="1"/>
  <c r="J146" i="1"/>
  <c r="K146" i="1" s="1"/>
  <c r="J147" i="1"/>
  <c r="K147" i="1" s="1"/>
  <c r="J148" i="1"/>
  <c r="K148" i="1" s="1"/>
  <c r="J149" i="1"/>
  <c r="K149" i="1" s="1"/>
  <c r="J150" i="1"/>
  <c r="K150" i="1" s="1"/>
  <c r="J151" i="1"/>
  <c r="K151" i="1" s="1"/>
  <c r="J152" i="1"/>
  <c r="K152" i="1" s="1"/>
  <c r="J153" i="1"/>
  <c r="K153" i="1" s="1"/>
  <c r="J154" i="1"/>
  <c r="K154" i="1" s="1"/>
  <c r="J155" i="1"/>
  <c r="K155" i="1" s="1"/>
  <c r="J156" i="1"/>
  <c r="K156" i="1" s="1"/>
  <c r="J157" i="1"/>
  <c r="K157" i="1" s="1"/>
  <c r="J158" i="1"/>
  <c r="K158" i="1" s="1"/>
  <c r="J159" i="1"/>
  <c r="K159" i="1" s="1"/>
  <c r="J160" i="1"/>
  <c r="K160" i="1" s="1"/>
  <c r="J161" i="1"/>
  <c r="K161" i="1" s="1"/>
  <c r="J162" i="1"/>
  <c r="K162" i="1" s="1"/>
  <c r="J163" i="1"/>
  <c r="K163" i="1" s="1"/>
  <c r="J164" i="1"/>
  <c r="K164" i="1" s="1"/>
  <c r="J165" i="1"/>
  <c r="K165" i="1" s="1"/>
  <c r="J166" i="1"/>
  <c r="K166" i="1" s="1"/>
  <c r="J167" i="1"/>
  <c r="K167" i="1" s="1"/>
  <c r="J168" i="1"/>
  <c r="K168" i="1" s="1"/>
  <c r="J169" i="1"/>
  <c r="K169" i="1" s="1"/>
  <c r="J170" i="1"/>
  <c r="K170" i="1" s="1"/>
  <c r="J171" i="1"/>
  <c r="K171" i="1" s="1"/>
  <c r="J172" i="1"/>
  <c r="K172" i="1" s="1"/>
  <c r="J173" i="1"/>
  <c r="K173" i="1" s="1"/>
  <c r="J174" i="1"/>
  <c r="K174" i="1" s="1"/>
  <c r="J175" i="1"/>
  <c r="K175" i="1" s="1"/>
  <c r="J176" i="1"/>
  <c r="K176" i="1" s="1"/>
  <c r="J177" i="1"/>
  <c r="K177" i="1" s="1"/>
  <c r="J178" i="1"/>
  <c r="K178" i="1" s="1"/>
  <c r="J179" i="1"/>
  <c r="K179" i="1" s="1"/>
  <c r="J180" i="1"/>
  <c r="K180" i="1" s="1"/>
  <c r="J181" i="1"/>
  <c r="K181" i="1" s="1"/>
  <c r="J182" i="1"/>
  <c r="K182" i="1" s="1"/>
  <c r="J183" i="1"/>
  <c r="K183" i="1" s="1"/>
  <c r="J184" i="1"/>
  <c r="K184" i="1" s="1"/>
  <c r="J185" i="1"/>
  <c r="K185" i="1" s="1"/>
  <c r="J186" i="1"/>
  <c r="K186" i="1" s="1"/>
  <c r="J187" i="1"/>
  <c r="K187" i="1" s="1"/>
  <c r="J188" i="1"/>
  <c r="K188" i="1" s="1"/>
  <c r="J189" i="1"/>
  <c r="K189" i="1" s="1"/>
  <c r="J190" i="1"/>
  <c r="K190" i="1" s="1"/>
  <c r="J191" i="1"/>
  <c r="K191" i="1" s="1"/>
  <c r="J192" i="1"/>
  <c r="K192" i="1" s="1"/>
  <c r="J193" i="1"/>
  <c r="K193" i="1" s="1"/>
  <c r="J194" i="1"/>
  <c r="K194" i="1" s="1"/>
  <c r="J195" i="1"/>
  <c r="K195" i="1" s="1"/>
  <c r="J196" i="1"/>
  <c r="K196" i="1" s="1"/>
  <c r="J197" i="1"/>
  <c r="K197" i="1" s="1"/>
  <c r="J198" i="1"/>
  <c r="K198" i="1" s="1"/>
  <c r="J199" i="1"/>
  <c r="K199" i="1" s="1"/>
  <c r="J200" i="1"/>
  <c r="K200" i="1" s="1"/>
  <c r="J201" i="1"/>
  <c r="K201" i="1" s="1"/>
  <c r="J202" i="1"/>
  <c r="K202" i="1" s="1"/>
  <c r="J203" i="1"/>
  <c r="K203" i="1" s="1"/>
  <c r="J204" i="1"/>
  <c r="K204" i="1" s="1"/>
  <c r="J205" i="1"/>
  <c r="K205" i="1" s="1"/>
  <c r="J206" i="1"/>
  <c r="K206" i="1" s="1"/>
  <c r="J207" i="1"/>
  <c r="K207" i="1" s="1"/>
  <c r="J208" i="1"/>
  <c r="K208" i="1" s="1"/>
  <c r="J209" i="1"/>
  <c r="K209" i="1" s="1"/>
  <c r="J210" i="1"/>
  <c r="K210" i="1" s="1"/>
  <c r="J211" i="1"/>
  <c r="K211" i="1" s="1"/>
  <c r="J212" i="1"/>
  <c r="K212" i="1" s="1"/>
  <c r="J213" i="1"/>
  <c r="K213" i="1" s="1"/>
  <c r="J214" i="1"/>
  <c r="K214" i="1" s="1"/>
  <c r="J215" i="1"/>
  <c r="K215" i="1" s="1"/>
  <c r="J216" i="1"/>
  <c r="K216" i="1" s="1"/>
  <c r="J217" i="1"/>
  <c r="K217" i="1" s="1"/>
  <c r="J218" i="1"/>
  <c r="K218" i="1" s="1"/>
  <c r="J219" i="1"/>
  <c r="K219" i="1" s="1"/>
  <c r="J220" i="1"/>
  <c r="K220" i="1" s="1"/>
  <c r="J221" i="1"/>
  <c r="K221" i="1" s="1"/>
  <c r="J222" i="1"/>
  <c r="K222" i="1" s="1"/>
  <c r="J223" i="1"/>
  <c r="K223" i="1" s="1"/>
  <c r="J224" i="1"/>
  <c r="K224" i="1" s="1"/>
  <c r="J225" i="1"/>
  <c r="K225" i="1" s="1"/>
  <c r="J226" i="1"/>
  <c r="K226" i="1" s="1"/>
  <c r="J227" i="1"/>
  <c r="K227" i="1" s="1"/>
  <c r="J228" i="1"/>
  <c r="K228" i="1" s="1"/>
  <c r="J229" i="1"/>
  <c r="K229" i="1" s="1"/>
  <c r="J230" i="1"/>
  <c r="K230" i="1" s="1"/>
  <c r="J231" i="1"/>
  <c r="K231" i="1" s="1"/>
  <c r="J232" i="1"/>
  <c r="K232" i="1" s="1"/>
  <c r="J233" i="1"/>
  <c r="K233" i="1" s="1"/>
  <c r="J234" i="1"/>
  <c r="K234" i="1" s="1"/>
  <c r="J235" i="1"/>
  <c r="K235" i="1" s="1"/>
  <c r="J236" i="1"/>
  <c r="K236" i="1" s="1"/>
  <c r="J237" i="1"/>
  <c r="K237" i="1" s="1"/>
  <c r="J238" i="1"/>
  <c r="K238" i="1" s="1"/>
  <c r="J239" i="1"/>
  <c r="K239" i="1" s="1"/>
  <c r="J240" i="1"/>
  <c r="K240" i="1" s="1"/>
  <c r="J241" i="1"/>
  <c r="K241" i="1" s="1"/>
  <c r="J242" i="1"/>
  <c r="K242" i="1" s="1"/>
  <c r="J243" i="1"/>
  <c r="K243" i="1" s="1"/>
  <c r="J244" i="1"/>
  <c r="K244" i="1" s="1"/>
  <c r="J245" i="1"/>
  <c r="K245" i="1" s="1"/>
  <c r="J246" i="1"/>
  <c r="K246" i="1" s="1"/>
  <c r="J247" i="1"/>
  <c r="K247" i="1" s="1"/>
  <c r="J248" i="1"/>
  <c r="K248" i="1" s="1"/>
  <c r="J249" i="1"/>
  <c r="K249" i="1" s="1"/>
  <c r="J250" i="1"/>
  <c r="K250" i="1" s="1"/>
  <c r="J251" i="1"/>
  <c r="K251" i="1" s="1"/>
  <c r="J252" i="1"/>
  <c r="K252" i="1" s="1"/>
  <c r="J253" i="1"/>
  <c r="K253" i="1" s="1"/>
  <c r="J254" i="1"/>
  <c r="K254" i="1" s="1"/>
  <c r="J255" i="1"/>
  <c r="K255" i="1" s="1"/>
  <c r="J256" i="1"/>
  <c r="K256" i="1" s="1"/>
  <c r="J257" i="1"/>
  <c r="K257" i="1" s="1"/>
  <c r="J258" i="1"/>
  <c r="K258" i="1" s="1"/>
  <c r="J259" i="1"/>
  <c r="K259" i="1" s="1"/>
  <c r="J260" i="1"/>
  <c r="K260" i="1" s="1"/>
  <c r="J261" i="1"/>
  <c r="K261" i="1" s="1"/>
  <c r="J262" i="1"/>
  <c r="K262" i="1" s="1"/>
  <c r="J263" i="1"/>
  <c r="K263" i="1" s="1"/>
  <c r="J264" i="1"/>
  <c r="K264" i="1" s="1"/>
  <c r="J265" i="1"/>
  <c r="K265" i="1" s="1"/>
  <c r="J266" i="1"/>
  <c r="K266" i="1" s="1"/>
  <c r="J267" i="1"/>
  <c r="K267" i="1" s="1"/>
  <c r="J268" i="1"/>
  <c r="K268" i="1" s="1"/>
  <c r="J269" i="1"/>
  <c r="K269" i="1" s="1"/>
  <c r="J270" i="1"/>
  <c r="K270" i="1" s="1"/>
  <c r="J271" i="1"/>
  <c r="K271" i="1" s="1"/>
  <c r="J272" i="1"/>
  <c r="K272" i="1" s="1"/>
  <c r="J273" i="1"/>
  <c r="K273" i="1" s="1"/>
  <c r="J274" i="1"/>
  <c r="K274" i="1" s="1"/>
  <c r="J275" i="1"/>
  <c r="K275" i="1" s="1"/>
  <c r="J276" i="1"/>
  <c r="K276" i="1" s="1"/>
  <c r="J277" i="1"/>
  <c r="K277" i="1" s="1"/>
  <c r="J278" i="1"/>
  <c r="K278" i="1" s="1"/>
  <c r="J279" i="1"/>
  <c r="K279" i="1" s="1"/>
  <c r="J280" i="1"/>
  <c r="K280" i="1" s="1"/>
  <c r="J281" i="1"/>
  <c r="K281" i="1" s="1"/>
  <c r="J282" i="1"/>
  <c r="K282" i="1" s="1"/>
  <c r="J283" i="1"/>
  <c r="K283" i="1" s="1"/>
  <c r="J284" i="1"/>
  <c r="K284" i="1" s="1"/>
  <c r="J285" i="1"/>
  <c r="K285" i="1" s="1"/>
  <c r="J286" i="1"/>
  <c r="K286" i="1" s="1"/>
  <c r="J287" i="1"/>
  <c r="K287" i="1" s="1"/>
  <c r="J288" i="1"/>
  <c r="K288" i="1" s="1"/>
  <c r="J289" i="1"/>
  <c r="K289" i="1" s="1"/>
  <c r="J290" i="1"/>
  <c r="K290" i="1" s="1"/>
  <c r="J291" i="1"/>
  <c r="K291" i="1" s="1"/>
  <c r="J292" i="1"/>
  <c r="K292" i="1" s="1"/>
  <c r="J293" i="1"/>
  <c r="K293" i="1" s="1"/>
  <c r="J294" i="1"/>
  <c r="K294" i="1" s="1"/>
  <c r="J295" i="1"/>
  <c r="K295" i="1" s="1"/>
  <c r="J296" i="1"/>
  <c r="K296" i="1" s="1"/>
  <c r="J297" i="1"/>
  <c r="K297" i="1" s="1"/>
  <c r="J298" i="1"/>
  <c r="K298" i="1" s="1"/>
  <c r="J299" i="1"/>
  <c r="K299" i="1" s="1"/>
  <c r="J300" i="1"/>
  <c r="K300" i="1" s="1"/>
  <c r="J301" i="1"/>
  <c r="K301" i="1" s="1"/>
  <c r="J302" i="1"/>
  <c r="K302" i="1" s="1"/>
  <c r="J303" i="1"/>
  <c r="K303" i="1" s="1"/>
  <c r="J304" i="1"/>
  <c r="K304" i="1" s="1"/>
  <c r="J305" i="1"/>
  <c r="K305" i="1" s="1"/>
  <c r="J306" i="1"/>
  <c r="K306" i="1" s="1"/>
  <c r="J307" i="1"/>
  <c r="K307" i="1" s="1"/>
  <c r="J308" i="1"/>
  <c r="K308" i="1" s="1"/>
  <c r="J309" i="1"/>
  <c r="K309" i="1" s="1"/>
  <c r="J310" i="1"/>
  <c r="K310" i="1" s="1"/>
  <c r="J311" i="1"/>
  <c r="K311" i="1" s="1"/>
  <c r="J312" i="1"/>
  <c r="K312" i="1" s="1"/>
  <c r="J313" i="1"/>
  <c r="K313" i="1" s="1"/>
  <c r="J314" i="1"/>
  <c r="K314" i="1" s="1"/>
  <c r="J315" i="1"/>
  <c r="K315" i="1" s="1"/>
  <c r="J316" i="1"/>
  <c r="K316" i="1" s="1"/>
  <c r="J317" i="1"/>
  <c r="K317" i="1" s="1"/>
  <c r="J318" i="1"/>
  <c r="K318" i="1" s="1"/>
  <c r="J319" i="1"/>
  <c r="K319" i="1" s="1"/>
  <c r="J320" i="1"/>
  <c r="K320" i="1" s="1"/>
  <c r="J321" i="1"/>
  <c r="K321" i="1" s="1"/>
  <c r="J322" i="1"/>
  <c r="K322" i="1" s="1"/>
  <c r="J323" i="1"/>
  <c r="K323" i="1" s="1"/>
  <c r="J324" i="1"/>
  <c r="K324" i="1" s="1"/>
  <c r="J325" i="1"/>
  <c r="K325" i="1" s="1"/>
  <c r="J326" i="1"/>
  <c r="K326" i="1" s="1"/>
  <c r="J327" i="1"/>
  <c r="K327" i="1" s="1"/>
  <c r="J328" i="1"/>
  <c r="K328" i="1" s="1"/>
  <c r="J329" i="1"/>
  <c r="K329" i="1" s="1"/>
  <c r="J330" i="1"/>
  <c r="K330" i="1" s="1"/>
  <c r="J331" i="1"/>
  <c r="K331" i="1" s="1"/>
  <c r="J332" i="1"/>
  <c r="K332" i="1" s="1"/>
  <c r="J333" i="1"/>
  <c r="K333" i="1" s="1"/>
  <c r="J334" i="1"/>
  <c r="K334" i="1" s="1"/>
  <c r="J335" i="1"/>
  <c r="K335" i="1" s="1"/>
  <c r="J336" i="1"/>
  <c r="K336" i="1" s="1"/>
  <c r="J337" i="1"/>
  <c r="K337" i="1" s="1"/>
  <c r="J338" i="1"/>
  <c r="K338" i="1" s="1"/>
  <c r="J339" i="1"/>
  <c r="K339" i="1" s="1"/>
  <c r="J340" i="1"/>
  <c r="K340" i="1" s="1"/>
  <c r="J341" i="1"/>
  <c r="K341" i="1" s="1"/>
  <c r="J342" i="1"/>
  <c r="K342" i="1" s="1"/>
  <c r="J343" i="1"/>
  <c r="K343" i="1" s="1"/>
  <c r="J344" i="1"/>
  <c r="K344" i="1" s="1"/>
  <c r="J345" i="1"/>
  <c r="K345" i="1" s="1"/>
  <c r="J346" i="1"/>
  <c r="K346" i="1" s="1"/>
  <c r="J347" i="1"/>
  <c r="K347" i="1" s="1"/>
  <c r="J348" i="1"/>
  <c r="K348" i="1" s="1"/>
  <c r="J349" i="1"/>
  <c r="K349" i="1" s="1"/>
  <c r="J350" i="1"/>
  <c r="K350" i="1" s="1"/>
  <c r="J351" i="1"/>
  <c r="K351" i="1" s="1"/>
  <c r="J352" i="1"/>
  <c r="K352" i="1" s="1"/>
  <c r="J353" i="1"/>
  <c r="K353" i="1" s="1"/>
  <c r="J354" i="1"/>
  <c r="K354" i="1" s="1"/>
  <c r="J355" i="1"/>
  <c r="K355" i="1" s="1"/>
  <c r="J356" i="1"/>
  <c r="K356" i="1" s="1"/>
  <c r="J357" i="1"/>
  <c r="K357" i="1" s="1"/>
  <c r="J358" i="1"/>
  <c r="K358" i="1" s="1"/>
  <c r="J359" i="1"/>
  <c r="K359" i="1" s="1"/>
  <c r="J360" i="1"/>
  <c r="K360" i="1" s="1"/>
  <c r="J361" i="1"/>
  <c r="K361" i="1" s="1"/>
  <c r="J362" i="1"/>
  <c r="K362" i="1" s="1"/>
  <c r="J363" i="1"/>
  <c r="K363" i="1" s="1"/>
  <c r="J364" i="1"/>
  <c r="K364" i="1" s="1"/>
  <c r="J365" i="1"/>
  <c r="K365" i="1" s="1"/>
  <c r="J366" i="1"/>
  <c r="K366" i="1" s="1"/>
  <c r="J367" i="1"/>
  <c r="K367" i="1" s="1"/>
  <c r="J368" i="1"/>
  <c r="K368" i="1" s="1"/>
  <c r="J369" i="1"/>
  <c r="K369" i="1" s="1"/>
  <c r="J370" i="1"/>
  <c r="K370" i="1" s="1"/>
  <c r="J371" i="1"/>
  <c r="K371" i="1" s="1"/>
  <c r="J372" i="1"/>
  <c r="K372" i="1" s="1"/>
  <c r="J373" i="1"/>
  <c r="K373" i="1" s="1"/>
  <c r="J374" i="1"/>
  <c r="K374" i="1" s="1"/>
  <c r="J375" i="1"/>
  <c r="K375" i="1" s="1"/>
  <c r="J376" i="1"/>
  <c r="K376" i="1" s="1"/>
  <c r="J377" i="1"/>
  <c r="K377" i="1" s="1"/>
  <c r="J378" i="1"/>
  <c r="K378" i="1" s="1"/>
  <c r="J379" i="1"/>
  <c r="K379" i="1" s="1"/>
  <c r="J380" i="1"/>
  <c r="K380" i="1" s="1"/>
  <c r="J381" i="1"/>
  <c r="K381" i="1" s="1"/>
  <c r="J382" i="1"/>
  <c r="K382" i="1" s="1"/>
  <c r="J383" i="1"/>
  <c r="K383" i="1" s="1"/>
  <c r="J384" i="1"/>
  <c r="K384" i="1" s="1"/>
  <c r="J385" i="1"/>
  <c r="K385" i="1" s="1"/>
  <c r="J386" i="1"/>
  <c r="K386" i="1" s="1"/>
  <c r="J387" i="1"/>
  <c r="K387" i="1" s="1"/>
  <c r="J388" i="1"/>
  <c r="K388" i="1" s="1"/>
  <c r="J389" i="1"/>
  <c r="K389" i="1" s="1"/>
  <c r="J390" i="1"/>
  <c r="K390" i="1" s="1"/>
  <c r="J391" i="1"/>
  <c r="K391" i="1" s="1"/>
  <c r="J392" i="1"/>
  <c r="K392" i="1" s="1"/>
  <c r="J393" i="1"/>
  <c r="K393" i="1" s="1"/>
  <c r="J394" i="1"/>
  <c r="K394" i="1" s="1"/>
  <c r="J395" i="1"/>
  <c r="K395" i="1" s="1"/>
  <c r="J396" i="1"/>
  <c r="K396" i="1" s="1"/>
  <c r="J397" i="1"/>
  <c r="K397" i="1" s="1"/>
  <c r="J398" i="1"/>
  <c r="K398" i="1" s="1"/>
  <c r="J399" i="1"/>
  <c r="K399" i="1" s="1"/>
  <c r="J400" i="1"/>
  <c r="K400" i="1" s="1"/>
  <c r="J401" i="1"/>
  <c r="K401" i="1" s="1"/>
  <c r="J402" i="1"/>
  <c r="K402" i="1" s="1"/>
  <c r="J403" i="1"/>
  <c r="K403" i="1" s="1"/>
  <c r="J404" i="1"/>
  <c r="K404" i="1" s="1"/>
  <c r="J405" i="1"/>
  <c r="K405" i="1" s="1"/>
  <c r="J406" i="1"/>
  <c r="K406" i="1" s="1"/>
  <c r="J407" i="1"/>
  <c r="K407" i="1" s="1"/>
  <c r="J408" i="1"/>
  <c r="K408" i="1" s="1"/>
  <c r="J409" i="1"/>
  <c r="K409" i="1" s="1"/>
  <c r="J410" i="1"/>
  <c r="K410" i="1" s="1"/>
  <c r="J411" i="1"/>
  <c r="K411" i="1" s="1"/>
  <c r="J412" i="1"/>
  <c r="K412" i="1" s="1"/>
  <c r="J413" i="1"/>
  <c r="K413" i="1" s="1"/>
  <c r="J414" i="1"/>
  <c r="K414" i="1" s="1"/>
  <c r="J415" i="1"/>
  <c r="K415" i="1" s="1"/>
  <c r="J416" i="1"/>
  <c r="K416" i="1" s="1"/>
  <c r="J417" i="1"/>
  <c r="K417" i="1" s="1"/>
  <c r="J418" i="1"/>
  <c r="K418" i="1" s="1"/>
  <c r="J419" i="1"/>
  <c r="K419" i="1" s="1"/>
  <c r="J420" i="1"/>
  <c r="K420" i="1" s="1"/>
  <c r="J421" i="1"/>
  <c r="K421" i="1" s="1"/>
  <c r="J422" i="1"/>
  <c r="K422" i="1" s="1"/>
  <c r="J423" i="1"/>
  <c r="K423" i="1" s="1"/>
  <c r="J424" i="1"/>
  <c r="K424" i="1" s="1"/>
  <c r="J425" i="1"/>
  <c r="K425" i="1" s="1"/>
  <c r="J426" i="1"/>
  <c r="K426" i="1" s="1"/>
  <c r="J427" i="1"/>
  <c r="K427" i="1" s="1"/>
  <c r="J428" i="1"/>
  <c r="K428" i="1" s="1"/>
  <c r="J429" i="1"/>
  <c r="K429" i="1" s="1"/>
  <c r="J430" i="1"/>
  <c r="K430" i="1" s="1"/>
  <c r="J431" i="1"/>
  <c r="K431" i="1" s="1"/>
  <c r="J432" i="1"/>
  <c r="K432" i="1" s="1"/>
  <c r="J433" i="1"/>
  <c r="K433" i="1" s="1"/>
  <c r="J434" i="1"/>
  <c r="K434" i="1" s="1"/>
  <c r="J435" i="1"/>
  <c r="K435" i="1" s="1"/>
  <c r="J436" i="1"/>
  <c r="K436" i="1" s="1"/>
  <c r="J437" i="1"/>
  <c r="K437" i="1" s="1"/>
  <c r="J438" i="1"/>
  <c r="K438" i="1" s="1"/>
  <c r="J439" i="1"/>
  <c r="K439" i="1" s="1"/>
  <c r="J440" i="1"/>
  <c r="K440" i="1" s="1"/>
  <c r="J441" i="1"/>
  <c r="K441" i="1" s="1"/>
  <c r="J442" i="1"/>
  <c r="K442" i="1" s="1"/>
  <c r="J443" i="1"/>
  <c r="K443" i="1" s="1"/>
  <c r="J444" i="1"/>
  <c r="K444" i="1" s="1"/>
  <c r="J445" i="1"/>
  <c r="K445" i="1" s="1"/>
  <c r="J446" i="1"/>
  <c r="K446" i="1" s="1"/>
  <c r="J447" i="1"/>
  <c r="K447" i="1" s="1"/>
  <c r="J448" i="1"/>
  <c r="K448" i="1" s="1"/>
  <c r="J449" i="1"/>
  <c r="K449" i="1" s="1"/>
  <c r="J450" i="1"/>
  <c r="K450" i="1" s="1"/>
  <c r="J451" i="1"/>
  <c r="K451" i="1" s="1"/>
  <c r="J452" i="1"/>
  <c r="K452" i="1" s="1"/>
  <c r="J453" i="1"/>
  <c r="K453" i="1" s="1"/>
  <c r="J454" i="1"/>
  <c r="K454" i="1" s="1"/>
  <c r="J455" i="1"/>
  <c r="K455" i="1" s="1"/>
  <c r="J456" i="1"/>
  <c r="K456" i="1" s="1"/>
  <c r="J457" i="1"/>
  <c r="K457" i="1" s="1"/>
  <c r="J458" i="1"/>
  <c r="K458" i="1" s="1"/>
  <c r="J459" i="1"/>
  <c r="K459" i="1" s="1"/>
  <c r="J460" i="1"/>
  <c r="K460" i="1" s="1"/>
  <c r="J461" i="1"/>
  <c r="K461" i="1" s="1"/>
  <c r="J462" i="1"/>
  <c r="K462" i="1" s="1"/>
  <c r="J463" i="1"/>
  <c r="K463" i="1" s="1"/>
  <c r="J464" i="1"/>
  <c r="K464" i="1" s="1"/>
  <c r="J465" i="1"/>
  <c r="K465" i="1" s="1"/>
  <c r="J466" i="1"/>
  <c r="K466" i="1" s="1"/>
  <c r="J467" i="1"/>
  <c r="K467" i="1" s="1"/>
  <c r="J468" i="1"/>
  <c r="K468" i="1" s="1"/>
  <c r="J469" i="1"/>
  <c r="K469" i="1" s="1"/>
  <c r="J470" i="1"/>
  <c r="K470" i="1" s="1"/>
  <c r="J471" i="1"/>
  <c r="K471" i="1" s="1"/>
  <c r="J472" i="1"/>
  <c r="K472" i="1" s="1"/>
  <c r="J473" i="1"/>
  <c r="K473" i="1" s="1"/>
  <c r="J474" i="1"/>
  <c r="K474" i="1" s="1"/>
  <c r="J475" i="1"/>
  <c r="K475" i="1" s="1"/>
  <c r="J476" i="1"/>
  <c r="K476" i="1" s="1"/>
  <c r="J477" i="1"/>
  <c r="K477" i="1" s="1"/>
  <c r="J478" i="1"/>
  <c r="K478" i="1" s="1"/>
  <c r="J479" i="1"/>
  <c r="K479" i="1" s="1"/>
  <c r="J480" i="1"/>
  <c r="K480" i="1" s="1"/>
  <c r="J481" i="1"/>
  <c r="K481" i="1" s="1"/>
  <c r="J482" i="1"/>
  <c r="K482" i="1" s="1"/>
  <c r="J483" i="1"/>
  <c r="K483" i="1" s="1"/>
  <c r="J484" i="1"/>
  <c r="K484" i="1" s="1"/>
  <c r="J485" i="1"/>
  <c r="K485" i="1" s="1"/>
  <c r="J486" i="1"/>
  <c r="K486" i="1" s="1"/>
  <c r="J487" i="1"/>
  <c r="K487" i="1" s="1"/>
  <c r="J488" i="1"/>
  <c r="K488" i="1" s="1"/>
  <c r="J489" i="1"/>
  <c r="K489" i="1" s="1"/>
  <c r="J490" i="1"/>
  <c r="K490" i="1" s="1"/>
  <c r="J491" i="1"/>
  <c r="K491" i="1" s="1"/>
  <c r="J492" i="1"/>
  <c r="K492" i="1" s="1"/>
  <c r="J493" i="1"/>
  <c r="K493" i="1" s="1"/>
  <c r="J494" i="1"/>
  <c r="K494" i="1" s="1"/>
  <c r="J495" i="1"/>
  <c r="K495" i="1" s="1"/>
  <c r="J496" i="1"/>
  <c r="K496" i="1" s="1"/>
  <c r="J497" i="1"/>
  <c r="K497" i="1" s="1"/>
  <c r="J498" i="1"/>
  <c r="K498" i="1" s="1"/>
  <c r="J499" i="1"/>
  <c r="K499" i="1" s="1"/>
  <c r="J500" i="1"/>
  <c r="K500" i="1" s="1"/>
  <c r="J501" i="1"/>
  <c r="K501" i="1" s="1"/>
  <c r="J502" i="1"/>
  <c r="K502" i="1" s="1"/>
  <c r="J503" i="1"/>
  <c r="K503" i="1" s="1"/>
  <c r="J504" i="1"/>
  <c r="K504" i="1" s="1"/>
  <c r="J505" i="1"/>
  <c r="K505" i="1" s="1"/>
  <c r="J506" i="1"/>
  <c r="K506" i="1" s="1"/>
  <c r="J507" i="1"/>
  <c r="K507" i="1" s="1"/>
  <c r="J508" i="1"/>
  <c r="K508" i="1" s="1"/>
  <c r="J509" i="1"/>
  <c r="K509" i="1" s="1"/>
  <c r="J510" i="1"/>
  <c r="K510" i="1" s="1"/>
  <c r="J511" i="1"/>
  <c r="K511" i="1" s="1"/>
  <c r="J512" i="1"/>
  <c r="K512" i="1" s="1"/>
  <c r="J513" i="1"/>
  <c r="K513" i="1" s="1"/>
  <c r="J514" i="1"/>
  <c r="K514" i="1" s="1"/>
  <c r="J515" i="1"/>
  <c r="K515" i="1" s="1"/>
  <c r="J516" i="1"/>
  <c r="K516" i="1" s="1"/>
  <c r="J517" i="1"/>
  <c r="K517" i="1" s="1"/>
  <c r="J518" i="1"/>
  <c r="K518" i="1" s="1"/>
  <c r="J519" i="1"/>
  <c r="K519" i="1" s="1"/>
  <c r="J520" i="1"/>
  <c r="K520" i="1" s="1"/>
  <c r="J521" i="1"/>
  <c r="K521" i="1" s="1"/>
  <c r="J522" i="1"/>
  <c r="K522" i="1" s="1"/>
  <c r="J523" i="1"/>
  <c r="K523" i="1" s="1"/>
  <c r="J524" i="1"/>
  <c r="K524" i="1" s="1"/>
  <c r="J525" i="1"/>
  <c r="K525" i="1" s="1"/>
  <c r="J526" i="1"/>
  <c r="K526" i="1" s="1"/>
  <c r="J527" i="1"/>
  <c r="K527" i="1" s="1"/>
  <c r="J528" i="1"/>
  <c r="K528" i="1" s="1"/>
  <c r="J529" i="1"/>
  <c r="K529" i="1" s="1"/>
  <c r="J530" i="1"/>
  <c r="K530" i="1" s="1"/>
  <c r="J531" i="1"/>
  <c r="K531" i="1" s="1"/>
  <c r="J532" i="1"/>
  <c r="K532" i="1" s="1"/>
  <c r="J533" i="1"/>
  <c r="K533" i="1" s="1"/>
  <c r="J534" i="1"/>
  <c r="K534" i="1" s="1"/>
  <c r="J535" i="1"/>
  <c r="K535" i="1" s="1"/>
  <c r="J536" i="1"/>
  <c r="K536" i="1" s="1"/>
  <c r="J537" i="1"/>
  <c r="K537" i="1" s="1"/>
  <c r="J538" i="1"/>
  <c r="K538" i="1" s="1"/>
  <c r="J539" i="1"/>
  <c r="K539" i="1" s="1"/>
  <c r="J540" i="1"/>
  <c r="K540" i="1" s="1"/>
  <c r="J541" i="1"/>
  <c r="K541" i="1" s="1"/>
  <c r="J542" i="1"/>
  <c r="K542" i="1" s="1"/>
  <c r="J543" i="1"/>
  <c r="K543" i="1" s="1"/>
  <c r="J544" i="1"/>
  <c r="K544" i="1" s="1"/>
  <c r="J545" i="1"/>
  <c r="K545" i="1" s="1"/>
  <c r="J546" i="1"/>
  <c r="K546" i="1" s="1"/>
  <c r="J547" i="1"/>
  <c r="K547" i="1" s="1"/>
  <c r="J548" i="1"/>
  <c r="K548" i="1" s="1"/>
  <c r="J549" i="1"/>
  <c r="K549" i="1" s="1"/>
  <c r="J550" i="1"/>
  <c r="K550" i="1" s="1"/>
  <c r="J551" i="1"/>
  <c r="K551" i="1" s="1"/>
  <c r="J552" i="1"/>
  <c r="K552" i="1" s="1"/>
  <c r="J553" i="1"/>
  <c r="K553" i="1" s="1"/>
  <c r="J554" i="1"/>
  <c r="K554" i="1" s="1"/>
  <c r="J555" i="1"/>
  <c r="K555" i="1" s="1"/>
  <c r="J556" i="1"/>
  <c r="K556" i="1" s="1"/>
  <c r="J557" i="1"/>
  <c r="K557" i="1" s="1"/>
  <c r="J558" i="1"/>
  <c r="K558" i="1" s="1"/>
  <c r="J559" i="1"/>
  <c r="K559" i="1" s="1"/>
  <c r="J560" i="1"/>
  <c r="K560" i="1" s="1"/>
  <c r="J561" i="1"/>
  <c r="K561" i="1" s="1"/>
  <c r="J562" i="1"/>
  <c r="K562" i="1" s="1"/>
  <c r="J563" i="1"/>
  <c r="K563" i="1" s="1"/>
  <c r="J564" i="1"/>
  <c r="K564" i="1" s="1"/>
  <c r="J565" i="1"/>
  <c r="K565" i="1" s="1"/>
  <c r="J566" i="1"/>
  <c r="K566" i="1" s="1"/>
  <c r="J567" i="1"/>
  <c r="K567" i="1" s="1"/>
  <c r="J568" i="1"/>
  <c r="K568" i="1" s="1"/>
  <c r="J569" i="1"/>
  <c r="K569" i="1" s="1"/>
  <c r="J570" i="1"/>
  <c r="K570" i="1" s="1"/>
  <c r="J571" i="1"/>
  <c r="K571" i="1" s="1"/>
  <c r="J572" i="1"/>
  <c r="K572" i="1" s="1"/>
  <c r="J573" i="1"/>
  <c r="K573" i="1" s="1"/>
  <c r="J574" i="1"/>
  <c r="K574" i="1" s="1"/>
  <c r="J575" i="1"/>
  <c r="K575" i="1" s="1"/>
  <c r="J576" i="1"/>
  <c r="K576" i="1" s="1"/>
  <c r="J577" i="1"/>
  <c r="K577" i="1" s="1"/>
  <c r="J578" i="1"/>
  <c r="K578" i="1" s="1"/>
  <c r="J579" i="1"/>
  <c r="K579" i="1" s="1"/>
  <c r="J580" i="1"/>
  <c r="K580" i="1" s="1"/>
  <c r="J581" i="1"/>
  <c r="K581" i="1" s="1"/>
  <c r="J582" i="1"/>
  <c r="K582" i="1" s="1"/>
  <c r="J583" i="1"/>
  <c r="K583" i="1" s="1"/>
  <c r="J584" i="1"/>
  <c r="K584" i="1" s="1"/>
  <c r="J585" i="1"/>
  <c r="K585" i="1" s="1"/>
  <c r="J586" i="1"/>
  <c r="K586" i="1" s="1"/>
  <c r="J587" i="1"/>
  <c r="K587" i="1" s="1"/>
  <c r="J588" i="1"/>
  <c r="K588" i="1" s="1"/>
  <c r="J589" i="1"/>
  <c r="K589" i="1" s="1"/>
  <c r="J590" i="1"/>
  <c r="K590" i="1" s="1"/>
  <c r="J591" i="1"/>
  <c r="K591" i="1" s="1"/>
  <c r="J592" i="1"/>
  <c r="K592" i="1" s="1"/>
  <c r="J593" i="1"/>
  <c r="K593" i="1" s="1"/>
  <c r="J594" i="1"/>
  <c r="K594" i="1" s="1"/>
  <c r="J595" i="1"/>
  <c r="K595" i="1" s="1"/>
  <c r="J596" i="1"/>
  <c r="K596" i="1" s="1"/>
  <c r="J597" i="1"/>
  <c r="K597" i="1" s="1"/>
  <c r="J598" i="1"/>
  <c r="K598" i="1" s="1"/>
  <c r="J599" i="1"/>
  <c r="K599" i="1" s="1"/>
  <c r="J600" i="1"/>
  <c r="K600" i="1" s="1"/>
  <c r="J601" i="1"/>
  <c r="K601" i="1" s="1"/>
  <c r="J602" i="1"/>
  <c r="K602" i="1" s="1"/>
  <c r="J603" i="1"/>
  <c r="K603" i="1" s="1"/>
  <c r="J604" i="1"/>
  <c r="K604" i="1" s="1"/>
  <c r="J605" i="1"/>
  <c r="K605" i="1" s="1"/>
  <c r="J606" i="1"/>
  <c r="K606" i="1" s="1"/>
  <c r="J607" i="1"/>
  <c r="K607" i="1" s="1"/>
  <c r="J608" i="1"/>
  <c r="K608" i="1" s="1"/>
  <c r="J609" i="1"/>
  <c r="K609" i="1" s="1"/>
  <c r="J610" i="1"/>
  <c r="K610" i="1" s="1"/>
  <c r="J611" i="1"/>
  <c r="K611" i="1" s="1"/>
  <c r="J612" i="1"/>
  <c r="K612" i="1" s="1"/>
  <c r="J613" i="1"/>
  <c r="K613" i="1" s="1"/>
  <c r="J614" i="1"/>
  <c r="K614" i="1" s="1"/>
  <c r="J615" i="1"/>
  <c r="K615" i="1" s="1"/>
  <c r="J616" i="1"/>
  <c r="K616" i="1" s="1"/>
  <c r="J617" i="1"/>
  <c r="K617" i="1" s="1"/>
  <c r="J618" i="1"/>
  <c r="K618" i="1" s="1"/>
  <c r="J619" i="1"/>
  <c r="K619" i="1" s="1"/>
  <c r="J620" i="1"/>
  <c r="K620" i="1" s="1"/>
  <c r="J621" i="1"/>
  <c r="K621" i="1" s="1"/>
  <c r="J622" i="1"/>
  <c r="K622" i="1" s="1"/>
  <c r="J623" i="1"/>
  <c r="K623" i="1" s="1"/>
  <c r="J624" i="1"/>
  <c r="K624" i="1" s="1"/>
  <c r="J625" i="1"/>
  <c r="K625" i="1" s="1"/>
  <c r="J626" i="1"/>
  <c r="K626" i="1" s="1"/>
  <c r="J627" i="1"/>
  <c r="K627" i="1" s="1"/>
  <c r="J628" i="1"/>
  <c r="K628" i="1" s="1"/>
  <c r="J629" i="1"/>
  <c r="K629" i="1" s="1"/>
  <c r="J630" i="1"/>
  <c r="K630" i="1" s="1"/>
  <c r="J631" i="1"/>
  <c r="K631" i="1" s="1"/>
  <c r="J632" i="1"/>
  <c r="K632" i="1" s="1"/>
  <c r="J633" i="1"/>
  <c r="K633" i="1" s="1"/>
  <c r="J634" i="1"/>
  <c r="K634" i="1" s="1"/>
  <c r="J635" i="1"/>
  <c r="K635" i="1" s="1"/>
  <c r="J636" i="1"/>
  <c r="K636" i="1" s="1"/>
  <c r="J637" i="1"/>
  <c r="K637" i="1" s="1"/>
  <c r="J638" i="1"/>
  <c r="K638" i="1" s="1"/>
  <c r="J639" i="1"/>
  <c r="K639" i="1" s="1"/>
  <c r="J640" i="1"/>
  <c r="K640" i="1" s="1"/>
  <c r="J641" i="1"/>
  <c r="K641" i="1" s="1"/>
  <c r="J642" i="1"/>
  <c r="K642" i="1" s="1"/>
  <c r="J643" i="1"/>
  <c r="K643" i="1" s="1"/>
  <c r="J644" i="1"/>
  <c r="K644" i="1" s="1"/>
  <c r="J645" i="1"/>
  <c r="K645" i="1" s="1"/>
  <c r="J646" i="1"/>
  <c r="K646" i="1" s="1"/>
  <c r="J647" i="1"/>
  <c r="K647" i="1" s="1"/>
  <c r="J648" i="1"/>
  <c r="K648" i="1" s="1"/>
  <c r="J649" i="1"/>
  <c r="K649" i="1" s="1"/>
  <c r="J650" i="1"/>
  <c r="K650" i="1" s="1"/>
  <c r="J651" i="1"/>
  <c r="K651" i="1" s="1"/>
  <c r="J652" i="1"/>
  <c r="K652" i="1" s="1"/>
  <c r="J653" i="1"/>
  <c r="K653" i="1" s="1"/>
  <c r="J654" i="1"/>
  <c r="K654" i="1" s="1"/>
  <c r="J655" i="1"/>
  <c r="K655" i="1" s="1"/>
  <c r="J656" i="1"/>
  <c r="K656" i="1" s="1"/>
  <c r="J657" i="1"/>
  <c r="K657" i="1" s="1"/>
  <c r="J658" i="1"/>
  <c r="K658" i="1" s="1"/>
  <c r="J659" i="1"/>
  <c r="K659" i="1" s="1"/>
  <c r="J660" i="1"/>
  <c r="K660" i="1" s="1"/>
  <c r="J661" i="1"/>
  <c r="K661" i="1" s="1"/>
  <c r="J662" i="1"/>
  <c r="K662" i="1" s="1"/>
  <c r="J663" i="1"/>
  <c r="K663" i="1" s="1"/>
  <c r="J664" i="1"/>
  <c r="K664" i="1" s="1"/>
  <c r="J665" i="1"/>
  <c r="K665" i="1" s="1"/>
  <c r="J666" i="1"/>
  <c r="K666" i="1" s="1"/>
  <c r="J667" i="1"/>
  <c r="K667" i="1" s="1"/>
  <c r="J668" i="1"/>
  <c r="K668" i="1" s="1"/>
  <c r="J669" i="1"/>
  <c r="K669" i="1" s="1"/>
  <c r="J670" i="1"/>
  <c r="K670" i="1" s="1"/>
  <c r="J671" i="1"/>
  <c r="K671" i="1" s="1"/>
  <c r="J672" i="1"/>
  <c r="K672" i="1" s="1"/>
  <c r="J673" i="1"/>
  <c r="K673" i="1" s="1"/>
  <c r="J674" i="1"/>
  <c r="K674" i="1" s="1"/>
  <c r="J675" i="1"/>
  <c r="K675" i="1" s="1"/>
  <c r="J676" i="1"/>
  <c r="K676" i="1" s="1"/>
  <c r="J677" i="1"/>
  <c r="K677" i="1" s="1"/>
  <c r="J678" i="1"/>
  <c r="K678" i="1" s="1"/>
  <c r="J679" i="1"/>
  <c r="K679" i="1" s="1"/>
  <c r="J680" i="1"/>
  <c r="K680" i="1" s="1"/>
  <c r="J681" i="1"/>
  <c r="K681" i="1" s="1"/>
  <c r="J682" i="1"/>
  <c r="K682" i="1" s="1"/>
  <c r="J683" i="1"/>
  <c r="K683" i="1" s="1"/>
  <c r="J684" i="1"/>
  <c r="K684" i="1" s="1"/>
  <c r="J685" i="1"/>
  <c r="K685" i="1" s="1"/>
  <c r="J686" i="1"/>
  <c r="K686" i="1" s="1"/>
  <c r="J687" i="1"/>
  <c r="K687" i="1" s="1"/>
  <c r="J688" i="1"/>
  <c r="K688" i="1" s="1"/>
  <c r="J689" i="1"/>
  <c r="K689" i="1" s="1"/>
  <c r="J690" i="1"/>
  <c r="K690" i="1" s="1"/>
  <c r="J691" i="1"/>
  <c r="K691" i="1" s="1"/>
  <c r="J692" i="1"/>
  <c r="K692" i="1" s="1"/>
  <c r="J693" i="1"/>
  <c r="K693" i="1" s="1"/>
  <c r="J694" i="1"/>
  <c r="K694" i="1" s="1"/>
  <c r="J695" i="1"/>
  <c r="K695" i="1" s="1"/>
  <c r="J696" i="1"/>
  <c r="K696" i="1" s="1"/>
  <c r="J697" i="1"/>
  <c r="K697" i="1" s="1"/>
  <c r="J698" i="1"/>
  <c r="K698" i="1" s="1"/>
  <c r="J699" i="1"/>
  <c r="K699" i="1" s="1"/>
  <c r="J700" i="1"/>
  <c r="K700" i="1" s="1"/>
  <c r="J701" i="1"/>
  <c r="K701" i="1" s="1"/>
  <c r="J702" i="1"/>
  <c r="K702" i="1" s="1"/>
  <c r="J703" i="1"/>
  <c r="K703" i="1" s="1"/>
  <c r="J704" i="1"/>
  <c r="K704" i="1" s="1"/>
  <c r="J705" i="1"/>
  <c r="K705" i="1" s="1"/>
  <c r="J706" i="1"/>
  <c r="K706" i="1" s="1"/>
  <c r="J707" i="1"/>
  <c r="K707" i="1" s="1"/>
  <c r="J708" i="1"/>
  <c r="K708" i="1" s="1"/>
  <c r="J709" i="1"/>
  <c r="K709" i="1" s="1"/>
  <c r="J710" i="1"/>
  <c r="K710" i="1" s="1"/>
  <c r="J711" i="1"/>
  <c r="K711" i="1" s="1"/>
  <c r="J712" i="1"/>
  <c r="K712" i="1" s="1"/>
  <c r="J713" i="1"/>
  <c r="K713" i="1" s="1"/>
  <c r="J714" i="1"/>
  <c r="K714" i="1" s="1"/>
  <c r="J715" i="1"/>
  <c r="K715" i="1" s="1"/>
  <c r="J716" i="1"/>
  <c r="K716" i="1" s="1"/>
  <c r="J717" i="1"/>
  <c r="K717" i="1" s="1"/>
  <c r="J718" i="1"/>
  <c r="K718" i="1" s="1"/>
  <c r="J719" i="1"/>
  <c r="K719" i="1" s="1"/>
  <c r="J720" i="1"/>
  <c r="K720" i="1" s="1"/>
  <c r="J721" i="1"/>
  <c r="K721" i="1" s="1"/>
  <c r="J722" i="1"/>
  <c r="K722" i="1" s="1"/>
  <c r="J723" i="1"/>
  <c r="K723" i="1" s="1"/>
  <c r="J724" i="1"/>
  <c r="K724" i="1" s="1"/>
  <c r="J725" i="1"/>
  <c r="K725" i="1" s="1"/>
  <c r="J726" i="1"/>
  <c r="K726" i="1" s="1"/>
  <c r="J727" i="1"/>
  <c r="K727" i="1" s="1"/>
  <c r="J728" i="1"/>
  <c r="K728" i="1" s="1"/>
  <c r="J729" i="1"/>
  <c r="K729" i="1" s="1"/>
  <c r="J730" i="1"/>
  <c r="K730" i="1" s="1"/>
  <c r="J731" i="1"/>
  <c r="K731" i="1" s="1"/>
  <c r="J732" i="1"/>
  <c r="K732" i="1" s="1"/>
  <c r="J733" i="1"/>
  <c r="K733" i="1" s="1"/>
  <c r="J734" i="1"/>
  <c r="K734" i="1" s="1"/>
  <c r="J735" i="1"/>
  <c r="K735" i="1" s="1"/>
  <c r="J736" i="1"/>
  <c r="K736" i="1" s="1"/>
  <c r="J737" i="1"/>
  <c r="K737" i="1" s="1"/>
  <c r="J738" i="1"/>
  <c r="K738" i="1" s="1"/>
  <c r="J739" i="1"/>
  <c r="K739" i="1" s="1"/>
  <c r="J740" i="1"/>
  <c r="K740" i="1" s="1"/>
  <c r="J741" i="1"/>
  <c r="K741" i="1" s="1"/>
  <c r="J742" i="1"/>
  <c r="K742" i="1" s="1"/>
  <c r="J743" i="1"/>
  <c r="K743" i="1" s="1"/>
  <c r="J744" i="1"/>
  <c r="K744" i="1" s="1"/>
  <c r="J745" i="1"/>
  <c r="K745" i="1" s="1"/>
  <c r="J746" i="1"/>
  <c r="K746" i="1" s="1"/>
  <c r="J747" i="1"/>
  <c r="K747" i="1" s="1"/>
  <c r="J748" i="1"/>
  <c r="K748" i="1" s="1"/>
  <c r="J749" i="1"/>
  <c r="K749" i="1" s="1"/>
  <c r="J750" i="1"/>
  <c r="K750" i="1" s="1"/>
  <c r="J751" i="1"/>
  <c r="K751" i="1" s="1"/>
  <c r="J752" i="1"/>
  <c r="K752" i="1" s="1"/>
  <c r="J753" i="1"/>
  <c r="K753" i="1" s="1"/>
  <c r="J754" i="1"/>
  <c r="K754" i="1" s="1"/>
  <c r="J755" i="1"/>
  <c r="K755" i="1" s="1"/>
  <c r="J756" i="1"/>
  <c r="K756" i="1" s="1"/>
  <c r="J757" i="1"/>
  <c r="K757" i="1" s="1"/>
  <c r="J758" i="1"/>
  <c r="K758" i="1" s="1"/>
  <c r="J759" i="1"/>
  <c r="K759" i="1" s="1"/>
  <c r="J760" i="1"/>
  <c r="K760" i="1" s="1"/>
  <c r="J761" i="1"/>
  <c r="K761" i="1" s="1"/>
  <c r="J762" i="1"/>
  <c r="K762" i="1" s="1"/>
  <c r="J763" i="1"/>
  <c r="K763" i="1" s="1"/>
  <c r="J764" i="1"/>
  <c r="K764" i="1" s="1"/>
  <c r="J765" i="1"/>
  <c r="K765" i="1" s="1"/>
  <c r="J766" i="1"/>
  <c r="K766" i="1" s="1"/>
  <c r="J767" i="1"/>
  <c r="K767" i="1" s="1"/>
  <c r="J768" i="1"/>
  <c r="K768" i="1" s="1"/>
  <c r="J769" i="1"/>
  <c r="K769" i="1" s="1"/>
  <c r="J770" i="1"/>
  <c r="K770" i="1" s="1"/>
  <c r="J771" i="1"/>
  <c r="K771" i="1" s="1"/>
  <c r="J772" i="1"/>
  <c r="K772" i="1" s="1"/>
  <c r="J773" i="1"/>
  <c r="K773" i="1" s="1"/>
  <c r="J774" i="1"/>
  <c r="K774" i="1" s="1"/>
  <c r="J775" i="1"/>
  <c r="K775" i="1" s="1"/>
  <c r="J776" i="1"/>
  <c r="K776" i="1" s="1"/>
  <c r="J777" i="1"/>
  <c r="K777" i="1" s="1"/>
  <c r="J778" i="1"/>
  <c r="K778" i="1" s="1"/>
  <c r="J779" i="1"/>
  <c r="K779" i="1" s="1"/>
  <c r="J780" i="1"/>
  <c r="K780" i="1" s="1"/>
  <c r="J781" i="1"/>
  <c r="K781" i="1" s="1"/>
  <c r="J782" i="1"/>
  <c r="K782" i="1" s="1"/>
  <c r="J783" i="1"/>
  <c r="K783" i="1" s="1"/>
  <c r="J784" i="1"/>
  <c r="K784" i="1" s="1"/>
  <c r="J785" i="1"/>
  <c r="K785" i="1" s="1"/>
  <c r="J786" i="1"/>
  <c r="K786" i="1" s="1"/>
  <c r="J787" i="1"/>
  <c r="K787" i="1" s="1"/>
  <c r="J788" i="1"/>
  <c r="K788" i="1" s="1"/>
  <c r="J789" i="1"/>
  <c r="K789" i="1" s="1"/>
  <c r="J790" i="1"/>
  <c r="K790" i="1" s="1"/>
  <c r="J791" i="1"/>
  <c r="K791" i="1" s="1"/>
  <c r="J792" i="1"/>
  <c r="K792" i="1" s="1"/>
  <c r="J793" i="1"/>
  <c r="K793" i="1" s="1"/>
  <c r="J794" i="1"/>
  <c r="K794" i="1" s="1"/>
  <c r="J795" i="1"/>
  <c r="K795" i="1" s="1"/>
  <c r="J796" i="1"/>
  <c r="K796" i="1" s="1"/>
  <c r="J797" i="1"/>
  <c r="K797" i="1" s="1"/>
  <c r="J798" i="1"/>
  <c r="K798" i="1" s="1"/>
  <c r="J799" i="1"/>
  <c r="K799" i="1" s="1"/>
  <c r="J800" i="1"/>
  <c r="K800" i="1" s="1"/>
  <c r="J801" i="1"/>
  <c r="K801" i="1" s="1"/>
  <c r="J802" i="1"/>
  <c r="K802" i="1" s="1"/>
  <c r="J803" i="1"/>
  <c r="K803" i="1" s="1"/>
  <c r="J804" i="1"/>
  <c r="K804" i="1" s="1"/>
  <c r="J805" i="1"/>
  <c r="K805" i="1" s="1"/>
  <c r="J806" i="1"/>
  <c r="K806" i="1" s="1"/>
  <c r="J807" i="1"/>
  <c r="K807" i="1" s="1"/>
  <c r="J808" i="1"/>
  <c r="K808" i="1" s="1"/>
  <c r="J809" i="1"/>
  <c r="K809" i="1" s="1"/>
  <c r="J810" i="1"/>
  <c r="K810" i="1" s="1"/>
  <c r="J811" i="1"/>
  <c r="K811" i="1" s="1"/>
  <c r="J812" i="1"/>
  <c r="K812" i="1" s="1"/>
  <c r="J813" i="1"/>
  <c r="K813" i="1" s="1"/>
  <c r="J814" i="1"/>
  <c r="K814" i="1" s="1"/>
  <c r="J815" i="1"/>
  <c r="K815" i="1" s="1"/>
  <c r="J816" i="1"/>
  <c r="K816" i="1" s="1"/>
  <c r="J817" i="1"/>
  <c r="K817" i="1" s="1"/>
  <c r="J818" i="1"/>
  <c r="K818" i="1" s="1"/>
  <c r="J819" i="1"/>
  <c r="K819" i="1" s="1"/>
  <c r="J820" i="1"/>
  <c r="K820" i="1" s="1"/>
  <c r="J821" i="1"/>
  <c r="K821" i="1" s="1"/>
  <c r="J822" i="1"/>
  <c r="K822" i="1" s="1"/>
  <c r="J823" i="1"/>
  <c r="K823" i="1" s="1"/>
  <c r="J824" i="1"/>
  <c r="K824" i="1" s="1"/>
  <c r="J825" i="1"/>
  <c r="K825" i="1" s="1"/>
  <c r="J826" i="1"/>
  <c r="K826" i="1" s="1"/>
  <c r="J827" i="1"/>
  <c r="K827" i="1" s="1"/>
  <c r="J828" i="1"/>
  <c r="K828" i="1" s="1"/>
  <c r="J829" i="1"/>
  <c r="K829" i="1" s="1"/>
  <c r="J830" i="1"/>
  <c r="K830" i="1" s="1"/>
  <c r="J831" i="1"/>
  <c r="K831" i="1" s="1"/>
  <c r="J832" i="1"/>
  <c r="K832" i="1" s="1"/>
  <c r="J833" i="1"/>
  <c r="K833" i="1" s="1"/>
  <c r="J834" i="1"/>
  <c r="K834" i="1" s="1"/>
  <c r="J835" i="1"/>
  <c r="K835" i="1" s="1"/>
  <c r="J836" i="1"/>
  <c r="K836" i="1" s="1"/>
  <c r="J837" i="1"/>
  <c r="K837" i="1" s="1"/>
  <c r="J838" i="1"/>
  <c r="K838" i="1" s="1"/>
  <c r="J839" i="1"/>
  <c r="K839" i="1" s="1"/>
  <c r="J840" i="1"/>
  <c r="K840" i="1" s="1"/>
  <c r="J841" i="1"/>
  <c r="K841" i="1" s="1"/>
  <c r="J842" i="1"/>
  <c r="K842" i="1" s="1"/>
  <c r="J843" i="1"/>
  <c r="K843" i="1" s="1"/>
  <c r="J844" i="1"/>
  <c r="K844" i="1" s="1"/>
  <c r="J845" i="1"/>
  <c r="K845" i="1" s="1"/>
  <c r="J846" i="1"/>
  <c r="K846" i="1" s="1"/>
  <c r="J847" i="1"/>
  <c r="K847" i="1" s="1"/>
  <c r="J848" i="1"/>
  <c r="K848" i="1" s="1"/>
  <c r="J849" i="1"/>
  <c r="K849" i="1" s="1"/>
  <c r="J850" i="1"/>
  <c r="K850" i="1" s="1"/>
  <c r="J851" i="1"/>
  <c r="K851" i="1" s="1"/>
  <c r="J852" i="1"/>
  <c r="K852" i="1" s="1"/>
  <c r="J853" i="1"/>
  <c r="K853" i="1" s="1"/>
  <c r="J854" i="1"/>
  <c r="K854" i="1" s="1"/>
  <c r="J855" i="1"/>
  <c r="K855" i="1" s="1"/>
  <c r="J856" i="1"/>
  <c r="K856" i="1" s="1"/>
  <c r="J857" i="1"/>
  <c r="K857" i="1" s="1"/>
  <c r="J858" i="1"/>
  <c r="K858" i="1" s="1"/>
  <c r="J859" i="1"/>
  <c r="K859" i="1" s="1"/>
  <c r="J860" i="1"/>
  <c r="K860" i="1" s="1"/>
  <c r="J861" i="1"/>
  <c r="K861" i="1" s="1"/>
  <c r="J862" i="1"/>
  <c r="K862" i="1" s="1"/>
  <c r="J863" i="1"/>
  <c r="K863" i="1" s="1"/>
  <c r="J864" i="1"/>
  <c r="K864" i="1" s="1"/>
  <c r="J865" i="1"/>
  <c r="K865" i="1" s="1"/>
  <c r="J866" i="1"/>
  <c r="K866" i="1" s="1"/>
  <c r="J867" i="1"/>
  <c r="K867" i="1" s="1"/>
  <c r="J868" i="1"/>
  <c r="K868" i="1" s="1"/>
  <c r="J869" i="1"/>
  <c r="K869" i="1" s="1"/>
  <c r="J870" i="1"/>
  <c r="K870" i="1" s="1"/>
  <c r="J871" i="1"/>
  <c r="K871" i="1" s="1"/>
  <c r="J872" i="1"/>
  <c r="K872" i="1" s="1"/>
  <c r="J873" i="1"/>
  <c r="K873" i="1" s="1"/>
  <c r="J874" i="1"/>
  <c r="K874" i="1" s="1"/>
  <c r="J875" i="1"/>
  <c r="K875" i="1" s="1"/>
  <c r="J876" i="1"/>
  <c r="K876" i="1" s="1"/>
  <c r="J877" i="1"/>
  <c r="K877" i="1" s="1"/>
  <c r="J878" i="1"/>
  <c r="K878" i="1" s="1"/>
  <c r="J879" i="1"/>
  <c r="K879" i="1" s="1"/>
  <c r="J880" i="1"/>
  <c r="K880" i="1" s="1"/>
  <c r="J881" i="1"/>
  <c r="K881" i="1" s="1"/>
  <c r="J882" i="1"/>
  <c r="K882" i="1" s="1"/>
  <c r="J883" i="1"/>
  <c r="K883" i="1" s="1"/>
  <c r="J884" i="1"/>
  <c r="K884" i="1" s="1"/>
  <c r="J885" i="1"/>
  <c r="K885" i="1" s="1"/>
  <c r="J886" i="1"/>
  <c r="K886" i="1" s="1"/>
  <c r="J887" i="1"/>
  <c r="K887" i="1" s="1"/>
  <c r="J888" i="1"/>
  <c r="K888" i="1" s="1"/>
  <c r="J889" i="1"/>
  <c r="K889" i="1" s="1"/>
  <c r="J890" i="1"/>
  <c r="K890" i="1" s="1"/>
  <c r="J891" i="1"/>
  <c r="K891" i="1" s="1"/>
  <c r="J892" i="1"/>
  <c r="K892" i="1" s="1"/>
  <c r="J893" i="1"/>
  <c r="K893" i="1" s="1"/>
  <c r="J894" i="1"/>
  <c r="K894" i="1" s="1"/>
  <c r="J895" i="1"/>
  <c r="K895" i="1" s="1"/>
  <c r="J896" i="1"/>
  <c r="K896" i="1" s="1"/>
  <c r="J897" i="1"/>
  <c r="K897" i="1" s="1"/>
  <c r="J898" i="1"/>
  <c r="K898" i="1" s="1"/>
  <c r="J899" i="1"/>
  <c r="K899" i="1" s="1"/>
  <c r="J900" i="1"/>
  <c r="K900" i="1" s="1"/>
  <c r="J901" i="1"/>
  <c r="K901" i="1" s="1"/>
  <c r="J902" i="1"/>
  <c r="K902" i="1" s="1"/>
  <c r="J903" i="1"/>
  <c r="K903" i="1" s="1"/>
  <c r="J904" i="1"/>
  <c r="K904" i="1" s="1"/>
  <c r="J905" i="1"/>
  <c r="K905" i="1" s="1"/>
  <c r="J906" i="1"/>
  <c r="K906" i="1" s="1"/>
  <c r="J907" i="1"/>
  <c r="K907" i="1" s="1"/>
  <c r="J908" i="1"/>
  <c r="K908" i="1" s="1"/>
  <c r="J909" i="1"/>
  <c r="K909" i="1" s="1"/>
  <c r="J910" i="1"/>
  <c r="K910" i="1" s="1"/>
  <c r="J911" i="1"/>
  <c r="K911" i="1" s="1"/>
  <c r="J912" i="1"/>
  <c r="K912" i="1" s="1"/>
  <c r="J913" i="1"/>
  <c r="K913" i="1" s="1"/>
  <c r="J914" i="1"/>
  <c r="K914" i="1" s="1"/>
  <c r="J915" i="1"/>
  <c r="K915" i="1" s="1"/>
  <c r="J916" i="1"/>
  <c r="K916" i="1" s="1"/>
  <c r="J917" i="1"/>
  <c r="K917" i="1" s="1"/>
  <c r="J918" i="1"/>
  <c r="K918" i="1" s="1"/>
  <c r="J919" i="1"/>
  <c r="K919" i="1" s="1"/>
  <c r="J920" i="1"/>
  <c r="K920" i="1" s="1"/>
  <c r="J921" i="1"/>
  <c r="K921" i="1" s="1"/>
  <c r="J922" i="1"/>
  <c r="K922" i="1" s="1"/>
  <c r="J923" i="1"/>
  <c r="K923" i="1" s="1"/>
  <c r="J924" i="1"/>
  <c r="K924" i="1" s="1"/>
  <c r="J925" i="1"/>
  <c r="K925" i="1" s="1"/>
  <c r="J926" i="1"/>
  <c r="K926" i="1" s="1"/>
  <c r="J927" i="1"/>
  <c r="K927" i="1" s="1"/>
  <c r="J928" i="1"/>
  <c r="K928" i="1" s="1"/>
  <c r="J929" i="1"/>
  <c r="K929" i="1" s="1"/>
  <c r="J930" i="1"/>
  <c r="K930" i="1" s="1"/>
  <c r="J931" i="1"/>
  <c r="K931" i="1" s="1"/>
  <c r="J932" i="1"/>
  <c r="K932" i="1" s="1"/>
  <c r="J933" i="1"/>
  <c r="K933" i="1" s="1"/>
  <c r="J934" i="1"/>
  <c r="K934" i="1" s="1"/>
  <c r="J935" i="1"/>
  <c r="K935" i="1" s="1"/>
  <c r="J936" i="1"/>
  <c r="K936" i="1" s="1"/>
  <c r="J937" i="1"/>
  <c r="K937" i="1" s="1"/>
  <c r="J938" i="1"/>
  <c r="K938" i="1" s="1"/>
  <c r="J939" i="1"/>
  <c r="K939" i="1" s="1"/>
  <c r="J940" i="1"/>
  <c r="K940" i="1" s="1"/>
  <c r="J941" i="1"/>
  <c r="K941" i="1" s="1"/>
  <c r="J942" i="1"/>
  <c r="K942" i="1" s="1"/>
  <c r="J943" i="1"/>
  <c r="K943" i="1" s="1"/>
  <c r="J944" i="1"/>
  <c r="K944" i="1" s="1"/>
  <c r="J945" i="1"/>
  <c r="K945" i="1" s="1"/>
  <c r="J946" i="1"/>
  <c r="K946" i="1" s="1"/>
  <c r="J947" i="1"/>
  <c r="K947" i="1" s="1"/>
  <c r="J948" i="1"/>
  <c r="K948" i="1" s="1"/>
  <c r="J949" i="1"/>
  <c r="K949" i="1" s="1"/>
  <c r="J950" i="1"/>
  <c r="K950" i="1" s="1"/>
  <c r="J951" i="1"/>
  <c r="K951" i="1" s="1"/>
  <c r="J952" i="1"/>
  <c r="K952" i="1" s="1"/>
  <c r="J953" i="1"/>
  <c r="K953" i="1" s="1"/>
  <c r="J954" i="1"/>
  <c r="K954" i="1" s="1"/>
  <c r="J955" i="1"/>
  <c r="K955" i="1" s="1"/>
  <c r="J956" i="1"/>
  <c r="K956" i="1" s="1"/>
  <c r="J957" i="1"/>
  <c r="K957" i="1" s="1"/>
  <c r="J958" i="1"/>
  <c r="K958" i="1" s="1"/>
  <c r="J959" i="1"/>
  <c r="K959" i="1" s="1"/>
  <c r="J960" i="1"/>
  <c r="K960" i="1" s="1"/>
  <c r="J961" i="1"/>
  <c r="K961" i="1" s="1"/>
  <c r="J962" i="1"/>
  <c r="K962" i="1" s="1"/>
  <c r="J963" i="1"/>
  <c r="K963" i="1" s="1"/>
  <c r="J964" i="1"/>
  <c r="K964" i="1" s="1"/>
  <c r="J965" i="1"/>
  <c r="K965" i="1" s="1"/>
  <c r="J966" i="1"/>
  <c r="K966" i="1" s="1"/>
  <c r="J967" i="1"/>
  <c r="K967" i="1" s="1"/>
  <c r="J968" i="1"/>
  <c r="K968" i="1" s="1"/>
  <c r="J969" i="1"/>
  <c r="K969" i="1" s="1"/>
  <c r="J970" i="1"/>
  <c r="K970" i="1" s="1"/>
  <c r="J971" i="1"/>
  <c r="K971" i="1" s="1"/>
  <c r="J972" i="1"/>
  <c r="K972" i="1" s="1"/>
  <c r="J973" i="1"/>
  <c r="K973" i="1" s="1"/>
  <c r="J974" i="1"/>
  <c r="K974" i="1" s="1"/>
  <c r="J975" i="1"/>
  <c r="K975" i="1" s="1"/>
  <c r="J976" i="1"/>
  <c r="K976" i="1" s="1"/>
  <c r="J977" i="1"/>
  <c r="K977" i="1" s="1"/>
  <c r="J978" i="1"/>
  <c r="K978" i="1" s="1"/>
  <c r="J979" i="1"/>
  <c r="K979" i="1" s="1"/>
  <c r="J980" i="1"/>
  <c r="K980" i="1" s="1"/>
  <c r="L4" i="1" l="1"/>
</calcChain>
</file>

<file path=xl/sharedStrings.xml><?xml version="1.0" encoding="utf-8"?>
<sst xmlns="http://schemas.openxmlformats.org/spreadsheetml/2006/main" count="9320" uniqueCount="1555">
  <si>
    <t>Style Code</t>
  </si>
  <si>
    <t>Colour Code</t>
  </si>
  <si>
    <t>Style</t>
  </si>
  <si>
    <t>Colour</t>
  </si>
  <si>
    <t>Size</t>
  </si>
  <si>
    <t>Fabrics</t>
  </si>
  <si>
    <t>Freestock</t>
  </si>
  <si>
    <t>List Price</t>
  </si>
  <si>
    <t>RRP</t>
  </si>
  <si>
    <t>Offer Price</t>
  </si>
  <si>
    <t>Barcode</t>
  </si>
  <si>
    <t>Brand</t>
  </si>
  <si>
    <t>Product Group</t>
  </si>
  <si>
    <t>Gender</t>
  </si>
  <si>
    <t>Current Season</t>
  </si>
  <si>
    <t>Image</t>
  </si>
  <si>
    <t>DBC324</t>
  </si>
  <si>
    <t>ABF</t>
  </si>
  <si>
    <t>Brainstorm Beanie</t>
  </si>
  <si>
    <t>FieryRd(Owl)</t>
  </si>
  <si>
    <t>3-6</t>
  </si>
  <si>
    <t>Acrylic 100%</t>
  </si>
  <si>
    <t>Ski</t>
  </si>
  <si>
    <t>Headwear</t>
  </si>
  <si>
    <t>Kids</t>
  </si>
  <si>
    <t>Autumn/Winter 2019</t>
  </si>
  <si>
    <t>DBC325</t>
  </si>
  <si>
    <t>75E</t>
  </si>
  <si>
    <t>Plucky Beanie</t>
  </si>
  <si>
    <t>Alumin/Citrn</t>
  </si>
  <si>
    <t>11-13</t>
  </si>
  <si>
    <t>DBC328</t>
  </si>
  <si>
    <t>34L</t>
  </si>
  <si>
    <t>Vindicate Beanie</t>
  </si>
  <si>
    <t>Atlantic</t>
  </si>
  <si>
    <t>7-10</t>
  </si>
  <si>
    <t>DBP311</t>
  </si>
  <si>
    <t>2D3</t>
  </si>
  <si>
    <t>Rouse Up Jacket</t>
  </si>
  <si>
    <t>Pcoat/NS/Alp</t>
  </si>
  <si>
    <t>3-4</t>
  </si>
  <si>
    <t>Polyester 100%</t>
  </si>
  <si>
    <t>Jackets Waterproof Insulated</t>
  </si>
  <si>
    <t>Autumn/Winter 2016</t>
  </si>
  <si>
    <t>DGC326</t>
  </si>
  <si>
    <t>79N</t>
  </si>
  <si>
    <t>Convince Beanie</t>
  </si>
  <si>
    <t>Blk Metallic</t>
  </si>
  <si>
    <t>DGC327</t>
  </si>
  <si>
    <t>8K4</t>
  </si>
  <si>
    <t>Hastily Beanie</t>
  </si>
  <si>
    <t>Black/White</t>
  </si>
  <si>
    <t>DGP309</t>
  </si>
  <si>
    <t>5BG</t>
  </si>
  <si>
    <t>Entrust Jacket</t>
  </si>
  <si>
    <t>Duchess</t>
  </si>
  <si>
    <t>5-6</t>
  </si>
  <si>
    <t>DGP318</t>
  </si>
  <si>
    <t>887</t>
  </si>
  <si>
    <t>Entrust II Jacket</t>
  </si>
  <si>
    <t>Cyber Pink</t>
  </si>
  <si>
    <t>Autumn/Winter 2017</t>
  </si>
  <si>
    <t>DGP329</t>
  </si>
  <si>
    <t>2DM</t>
  </si>
  <si>
    <t>Exoteric Jacket</t>
  </si>
  <si>
    <t>MetallicSilv</t>
  </si>
  <si>
    <t>Multisport</t>
  </si>
  <si>
    <t>Autumn/Winter 2018</t>
  </si>
  <si>
    <t>7-8</t>
  </si>
  <si>
    <t>9-10</t>
  </si>
  <si>
    <t>800</t>
  </si>
  <si>
    <t>Black</t>
  </si>
  <si>
    <t>11-12</t>
  </si>
  <si>
    <t>14 yr</t>
  </si>
  <si>
    <t>DKA357</t>
  </si>
  <si>
    <t>2CC</t>
  </si>
  <si>
    <t>Freehand Fleece</t>
  </si>
  <si>
    <t>Fiery Coral</t>
  </si>
  <si>
    <t>Essentials</t>
  </si>
  <si>
    <t>Fleece</t>
  </si>
  <si>
    <t>6N5</t>
  </si>
  <si>
    <t>Fuschia</t>
  </si>
  <si>
    <t>DKC306</t>
  </si>
  <si>
    <t>0FP</t>
  </si>
  <si>
    <t>Thick Cuff Beanie</t>
  </si>
  <si>
    <t>Admiral Blue</t>
  </si>
  <si>
    <t>4N8</t>
  </si>
  <si>
    <t>Nordic Green</t>
  </si>
  <si>
    <t>DKF353</t>
  </si>
  <si>
    <t>900</t>
  </si>
  <si>
    <t>Skiway Jnr II</t>
  </si>
  <si>
    <t>White</t>
  </si>
  <si>
    <t>UK9</t>
  </si>
  <si>
    <t>Polyurathane 45%, Polyester 55%</t>
  </si>
  <si>
    <t>D2B Footwear</t>
  </si>
  <si>
    <t>Boots</t>
  </si>
  <si>
    <t>UK10</t>
  </si>
  <si>
    <t>UK11</t>
  </si>
  <si>
    <t>UK12</t>
  </si>
  <si>
    <t>UK13</t>
  </si>
  <si>
    <t>UK1</t>
  </si>
  <si>
    <t>UK2</t>
  </si>
  <si>
    <t>UK3</t>
  </si>
  <si>
    <t>UK4</t>
  </si>
  <si>
    <t>DKL352</t>
  </si>
  <si>
    <t>5PV</t>
  </si>
  <si>
    <t>Curate Core Str</t>
  </si>
  <si>
    <t>Gravity/Blk</t>
  </si>
  <si>
    <t>Elastane 10%, Polyester 90%</t>
  </si>
  <si>
    <t>Mountain Active</t>
  </si>
  <si>
    <t>Stretch midlayer</t>
  </si>
  <si>
    <t>75J</t>
  </si>
  <si>
    <t>FieryC/SmPur</t>
  </si>
  <si>
    <t>8A5</t>
  </si>
  <si>
    <t>FieryRd/Ebon</t>
  </si>
  <si>
    <t>15-16</t>
  </si>
  <si>
    <t>AAF</t>
  </si>
  <si>
    <t>Admrl/CtrnLi</t>
  </si>
  <si>
    <t>DKL353</t>
  </si>
  <si>
    <t>AAE</t>
  </si>
  <si>
    <t>Exceed Core Str</t>
  </si>
  <si>
    <t>OxfBl/VibOrg</t>
  </si>
  <si>
    <t>DKL359</t>
  </si>
  <si>
    <t>742</t>
  </si>
  <si>
    <t>Formate Core Str</t>
  </si>
  <si>
    <t>Alumin/Ebony</t>
  </si>
  <si>
    <t>Elastane 3%, Polyester 97%</t>
  </si>
  <si>
    <t>8BB</t>
  </si>
  <si>
    <t>FieryRd/Alum</t>
  </si>
  <si>
    <t>95I</t>
  </si>
  <si>
    <t>Fuschia/Cybr</t>
  </si>
  <si>
    <t>AAK</t>
  </si>
  <si>
    <t>Citrn/Admirl</t>
  </si>
  <si>
    <t>13 yr</t>
  </si>
  <si>
    <t>DKL360</t>
  </si>
  <si>
    <t>15</t>
  </si>
  <si>
    <t>Consist Core Str</t>
  </si>
  <si>
    <t>Oxford Blue</t>
  </si>
  <si>
    <t>3R8</t>
  </si>
  <si>
    <t>AluminiumGry</t>
  </si>
  <si>
    <t>657</t>
  </si>
  <si>
    <t>Fiery Red</t>
  </si>
  <si>
    <t>AAJ</t>
  </si>
  <si>
    <t>Citron Lime</t>
  </si>
  <si>
    <t>DKN338</t>
  </si>
  <si>
    <t>75L</t>
  </si>
  <si>
    <t>Infamy Hybrid</t>
  </si>
  <si>
    <t>OxfBl/Atlanc</t>
  </si>
  <si>
    <t>96A</t>
  </si>
  <si>
    <t>CyberPk/FuPk</t>
  </si>
  <si>
    <t>DKP333</t>
  </si>
  <si>
    <t>26H</t>
  </si>
  <si>
    <t>Obverse Jnr ProJk</t>
  </si>
  <si>
    <t>Crdmom/Sevil</t>
  </si>
  <si>
    <t>DKP334</t>
  </si>
  <si>
    <t>3XK</t>
  </si>
  <si>
    <t>Improv Jacket</t>
  </si>
  <si>
    <t>FieryC/Aqua</t>
  </si>
  <si>
    <t>3XL</t>
  </si>
  <si>
    <t>LaserBl/FlBl</t>
  </si>
  <si>
    <t>DKP335</t>
  </si>
  <si>
    <t>25S</t>
  </si>
  <si>
    <t>Extempore Jacket</t>
  </si>
  <si>
    <t>FlBl/Crdamom</t>
  </si>
  <si>
    <t>3XN</t>
  </si>
  <si>
    <t>NeonGrn/Aqua</t>
  </si>
  <si>
    <t>DKP337</t>
  </si>
  <si>
    <t>245</t>
  </si>
  <si>
    <t>Wiseguy Jacket</t>
  </si>
  <si>
    <t>AcidGrn/Smok</t>
  </si>
  <si>
    <t>25N</t>
  </si>
  <si>
    <t>Crdmom/FlBl</t>
  </si>
  <si>
    <t>DKP353</t>
  </si>
  <si>
    <t>4PT</t>
  </si>
  <si>
    <t>Debut Jacket</t>
  </si>
  <si>
    <t>VibOrn/Ebony</t>
  </si>
  <si>
    <t>4ZF</t>
  </si>
  <si>
    <t>AstroBl/CybP</t>
  </si>
  <si>
    <t>9SJ</t>
  </si>
  <si>
    <t>ElecLm/FlBlu</t>
  </si>
  <si>
    <t>DKP357</t>
  </si>
  <si>
    <t>4P9</t>
  </si>
  <si>
    <t>Labyrinth Jacket</t>
  </si>
  <si>
    <t>Ebony/VibOrn</t>
  </si>
  <si>
    <t>4QG</t>
  </si>
  <si>
    <t>CybrPk/NeGrn</t>
  </si>
  <si>
    <t>DKP371</t>
  </si>
  <si>
    <t>Wrest Jacket</t>
  </si>
  <si>
    <t>DKT419</t>
  </si>
  <si>
    <t>9RW</t>
  </si>
  <si>
    <t>Buoyant Tee</t>
  </si>
  <si>
    <t>Cajun Orange</t>
  </si>
  <si>
    <t>T-Shirts/Polos/Vests</t>
  </si>
  <si>
    <t>Spring/Summer 2019</t>
  </si>
  <si>
    <t>DKW396</t>
  </si>
  <si>
    <t>5PX</t>
  </si>
  <si>
    <t>Avail Jacket</t>
  </si>
  <si>
    <t>Jasmine/PtrB</t>
  </si>
  <si>
    <t>Jackets Waterproof Shell</t>
  </si>
  <si>
    <t>DKW405</t>
  </si>
  <si>
    <t>75Z</t>
  </si>
  <si>
    <t>Timeout Pant</t>
  </si>
  <si>
    <t>SimplyPurple</t>
  </si>
  <si>
    <t>Salopettes</t>
  </si>
  <si>
    <t>DKW406</t>
  </si>
  <si>
    <t>Motive Pant</t>
  </si>
  <si>
    <t>Recycled Polyester 100%</t>
  </si>
  <si>
    <t>DMA339</t>
  </si>
  <si>
    <t>Overshadow Sweat</t>
  </si>
  <si>
    <t>M</t>
  </si>
  <si>
    <t>Knitwear</t>
  </si>
  <si>
    <t>Mens</t>
  </si>
  <si>
    <t>XL</t>
  </si>
  <si>
    <t>XXL</t>
  </si>
  <si>
    <t>XXXL</t>
  </si>
  <si>
    <t>DMA353</t>
  </si>
  <si>
    <t>4JA</t>
  </si>
  <si>
    <t>Incidental II</t>
  </si>
  <si>
    <t>OuterSpcBlue</t>
  </si>
  <si>
    <t>Polyester 40%, Cotton 60%</t>
  </si>
  <si>
    <t>DMA361</t>
  </si>
  <si>
    <t>34G</t>
  </si>
  <si>
    <t>Coalition Sweater</t>
  </si>
  <si>
    <t>Ash/Charcoal</t>
  </si>
  <si>
    <t>DMA387</t>
  </si>
  <si>
    <t>61I</t>
  </si>
  <si>
    <t>Omneity Hoodie</t>
  </si>
  <si>
    <t>Ash</t>
  </si>
  <si>
    <t>Polyester 20%, Cotton 80%</t>
  </si>
  <si>
    <t>DMA397</t>
  </si>
  <si>
    <t>3PD</t>
  </si>
  <si>
    <t>Incluse Sweater</t>
  </si>
  <si>
    <t>CharcoalGrey</t>
  </si>
  <si>
    <t>DMA399</t>
  </si>
  <si>
    <t>Freethink Fleece</t>
  </si>
  <si>
    <t>S</t>
  </si>
  <si>
    <t>4L7</t>
  </si>
  <si>
    <t>Clementine</t>
  </si>
  <si>
    <t>DMJ391</t>
  </si>
  <si>
    <t>Affection II</t>
  </si>
  <si>
    <t>L</t>
  </si>
  <si>
    <t>Polyester 30%, Cotton 70%</t>
  </si>
  <si>
    <t>Trousers</t>
  </si>
  <si>
    <t>DMJ411</t>
  </si>
  <si>
    <t>9SZ</t>
  </si>
  <si>
    <t>Tuned In II Short</t>
  </si>
  <si>
    <t>Clear Water</t>
  </si>
  <si>
    <t>38"</t>
  </si>
  <si>
    <t>Elastane 8%, Polyamide 92%</t>
  </si>
  <si>
    <t>Shorts</t>
  </si>
  <si>
    <t>DMJ431</t>
  </si>
  <si>
    <t>2XN</t>
  </si>
  <si>
    <t>AEP Artistry Shrt</t>
  </si>
  <si>
    <t>Blk/FluroYel</t>
  </si>
  <si>
    <t>Cycle shorts</t>
  </si>
  <si>
    <t>DMJ468</t>
  </si>
  <si>
    <t>Maven Tight</t>
  </si>
  <si>
    <t>Elastane 12%, Polyester 88%</t>
  </si>
  <si>
    <t>DML391</t>
  </si>
  <si>
    <t>2XU</t>
  </si>
  <si>
    <t>Appertain II Vest</t>
  </si>
  <si>
    <t>Charcoal/Blk</t>
  </si>
  <si>
    <t>Elastane 7%, Cotton 13%, Polyester 80%</t>
  </si>
  <si>
    <t>Soft shell</t>
  </si>
  <si>
    <t>9XP</t>
  </si>
  <si>
    <t>Meteor/Black</t>
  </si>
  <si>
    <t>DML394</t>
  </si>
  <si>
    <t>96I</t>
  </si>
  <si>
    <t>Ratified Core Str</t>
  </si>
  <si>
    <t>OceanD/Charc</t>
  </si>
  <si>
    <t>DML395</t>
  </si>
  <si>
    <t>78I</t>
  </si>
  <si>
    <t>Riform Core Str</t>
  </si>
  <si>
    <t>Ebony/White</t>
  </si>
  <si>
    <t>DML406</t>
  </si>
  <si>
    <t>96K</t>
  </si>
  <si>
    <t>Depose Core Strch</t>
  </si>
  <si>
    <t>Clemantne/Bk</t>
  </si>
  <si>
    <t>96L</t>
  </si>
  <si>
    <t>Admiral/Ash</t>
  </si>
  <si>
    <t>AAZ</t>
  </si>
  <si>
    <t>OxfBl/FryRed</t>
  </si>
  <si>
    <t>DML407</t>
  </si>
  <si>
    <t>Interfused Core</t>
  </si>
  <si>
    <t>DML408</t>
  </si>
  <si>
    <t>Fuse Up Core Str</t>
  </si>
  <si>
    <t>65X</t>
  </si>
  <si>
    <t>Ocean Depths</t>
  </si>
  <si>
    <t>DML419</t>
  </si>
  <si>
    <t>Appended Trouser</t>
  </si>
  <si>
    <t>34"</t>
  </si>
  <si>
    <t>36"</t>
  </si>
  <si>
    <t>40"</t>
  </si>
  <si>
    <t>DMN343</t>
  </si>
  <si>
    <t>4Y7</t>
  </si>
  <si>
    <t>Systematic Jacket</t>
  </si>
  <si>
    <t>Ebony/Asterd</t>
  </si>
  <si>
    <t>Baffled/Quilted Jackets</t>
  </si>
  <si>
    <t>DMN346</t>
  </si>
  <si>
    <t>3B0</t>
  </si>
  <si>
    <t>Addle Jacket</t>
  </si>
  <si>
    <t>Racing Green</t>
  </si>
  <si>
    <t>DMN357</t>
  </si>
  <si>
    <t>Intuitive Jacket</t>
  </si>
  <si>
    <t>Polyamide 100%</t>
  </si>
  <si>
    <t>DMP427</t>
  </si>
  <si>
    <t>AAN</t>
  </si>
  <si>
    <t>Revolute Jacket</t>
  </si>
  <si>
    <t>OceanDp/Ebny</t>
  </si>
  <si>
    <t>DMP428</t>
  </si>
  <si>
    <t>76Z</t>
  </si>
  <si>
    <t>Inherent Pro Jckt</t>
  </si>
  <si>
    <t>Blk/Clementi</t>
  </si>
  <si>
    <t>DMP429</t>
  </si>
  <si>
    <t>Glaciate Jacket</t>
  </si>
  <si>
    <t>DMP432</t>
  </si>
  <si>
    <t>7CA</t>
  </si>
  <si>
    <t>Maxim Jacket</t>
  </si>
  <si>
    <t>Ebony/Black</t>
  </si>
  <si>
    <t>DMP440</t>
  </si>
  <si>
    <t>75N</t>
  </si>
  <si>
    <t>Expanse Jacket</t>
  </si>
  <si>
    <t>EbonyG/Black</t>
  </si>
  <si>
    <t>DMT464</t>
  </si>
  <si>
    <t>9XJ</t>
  </si>
  <si>
    <t>Unifier Tee</t>
  </si>
  <si>
    <t>Meteor/Grvty</t>
  </si>
  <si>
    <t>XS</t>
  </si>
  <si>
    <t>DMW423R</t>
  </si>
  <si>
    <t>4JL</t>
  </si>
  <si>
    <t>Certify Pant II</t>
  </si>
  <si>
    <t>ElectricLime</t>
  </si>
  <si>
    <t>DMW441</t>
  </si>
  <si>
    <t>3T8</t>
  </si>
  <si>
    <t>Diluent Jacket</t>
  </si>
  <si>
    <t>OxfBl/Admirl</t>
  </si>
  <si>
    <t>DMW459R</t>
  </si>
  <si>
    <t>2RZ</t>
  </si>
  <si>
    <t>Intrinsic Pant</t>
  </si>
  <si>
    <t>Ebony/AlGrey</t>
  </si>
  <si>
    <t>DMW460R</t>
  </si>
  <si>
    <t>Achieve Pant</t>
  </si>
  <si>
    <t>DMW467</t>
  </si>
  <si>
    <t>Charge Out Pant</t>
  </si>
  <si>
    <t>DUC317</t>
  </si>
  <si>
    <t>863</t>
  </si>
  <si>
    <t>Astral Headband</t>
  </si>
  <si>
    <t>Mid Grey</t>
  </si>
  <si>
    <t>Sgl</t>
  </si>
  <si>
    <t>Unisex</t>
  </si>
  <si>
    <t>DUE337</t>
  </si>
  <si>
    <t>Scudo Jnr Helmet</t>
  </si>
  <si>
    <t>Polyester 10%, Acrylonitrile ButadieneStyrene 40%, Expanded Polystyrene 50%</t>
  </si>
  <si>
    <t>DUE352</t>
  </si>
  <si>
    <t>Vite 25 Backpack</t>
  </si>
  <si>
    <t>Rucksacks</t>
  </si>
  <si>
    <t>DWA397</t>
  </si>
  <si>
    <t>Include Sweater</t>
  </si>
  <si>
    <t>Womens</t>
  </si>
  <si>
    <t>DWA399</t>
  </si>
  <si>
    <t>4JM</t>
  </si>
  <si>
    <t>Freeform Fleece</t>
  </si>
  <si>
    <t>FreshWaterBl</t>
  </si>
  <si>
    <t>68E</t>
  </si>
  <si>
    <t>Blue Wing</t>
  </si>
  <si>
    <t>DWA432</t>
  </si>
  <si>
    <t>DDG</t>
  </si>
  <si>
    <t>Impearl Sweater</t>
  </si>
  <si>
    <t>Charco/White</t>
  </si>
  <si>
    <t>DWA434</t>
  </si>
  <si>
    <t>Sumptuous Sweater</t>
  </si>
  <si>
    <t>DWC344</t>
  </si>
  <si>
    <t>Convoke Beanie</t>
  </si>
  <si>
    <t>Acrylic 50%, Recycled Polyester 50%</t>
  </si>
  <si>
    <t>DWF346</t>
  </si>
  <si>
    <t>376</t>
  </si>
  <si>
    <t>Womens Connix</t>
  </si>
  <si>
    <t>Blk/FieryCrl</t>
  </si>
  <si>
    <t>DWJ412</t>
  </si>
  <si>
    <t>5QN</t>
  </si>
  <si>
    <t>Melodic II Short</t>
  </si>
  <si>
    <t>CaribbeanGrn</t>
  </si>
  <si>
    <t>DWJ426</t>
  </si>
  <si>
    <t>25Z</t>
  </si>
  <si>
    <t>Regenerate Tight</t>
  </si>
  <si>
    <t>MidGrey/Blk</t>
  </si>
  <si>
    <t>Elastane 15%, Polyester 85%</t>
  </si>
  <si>
    <t>DWJ441</t>
  </si>
  <si>
    <t>Revify Short</t>
  </si>
  <si>
    <t>Elastane 6%, Polyester 94%</t>
  </si>
  <si>
    <t>DWL390</t>
  </si>
  <si>
    <t>AA4</t>
  </si>
  <si>
    <t>Duality II S/S</t>
  </si>
  <si>
    <t>Lolpop/FrWtr</t>
  </si>
  <si>
    <t>RQ3</t>
  </si>
  <si>
    <t>Charcl/FryCl</t>
  </si>
  <si>
    <t>DWL405</t>
  </si>
  <si>
    <t>Evoke Core Strtch</t>
  </si>
  <si>
    <t>DWL406</t>
  </si>
  <si>
    <t>ABB</t>
  </si>
  <si>
    <t>Default Core Str</t>
  </si>
  <si>
    <t>FieryCr/Char</t>
  </si>
  <si>
    <t>DWL408</t>
  </si>
  <si>
    <t>Lowline Core Str</t>
  </si>
  <si>
    <t>685</t>
  </si>
  <si>
    <t>Ebony Grey</t>
  </si>
  <si>
    <t>DWL413</t>
  </si>
  <si>
    <t>Slender Trouser</t>
  </si>
  <si>
    <t>DWL419</t>
  </si>
  <si>
    <t>Wmns Appended Trs</t>
  </si>
  <si>
    <t>DWN330</t>
  </si>
  <si>
    <t>38U</t>
  </si>
  <si>
    <t>Inset Hybrid</t>
  </si>
  <si>
    <t>CybrPk/Shore</t>
  </si>
  <si>
    <t>Spring/Summer 2018</t>
  </si>
  <si>
    <t>DWN354</t>
  </si>
  <si>
    <t>1FE</t>
  </si>
  <si>
    <t>Countess Jacket</t>
  </si>
  <si>
    <t>Chrome</t>
  </si>
  <si>
    <t>Julien Macdonald</t>
  </si>
  <si>
    <t>DWN357</t>
  </si>
  <si>
    <t>5QK</t>
  </si>
  <si>
    <t>Elative Down Jkt</t>
  </si>
  <si>
    <t>Argent Grey</t>
  </si>
  <si>
    <t>Polyimide 100%</t>
  </si>
  <si>
    <t>DWN361</t>
  </si>
  <si>
    <t>78E</t>
  </si>
  <si>
    <t>Nominate Hyb Vest</t>
  </si>
  <si>
    <t>FrshWtr/Loll</t>
  </si>
  <si>
    <t>DWP384</t>
  </si>
  <si>
    <t>4NB</t>
  </si>
  <si>
    <t>Novela Jacket</t>
  </si>
  <si>
    <t>SlvFlsh/BlWn</t>
  </si>
  <si>
    <t>9PB</t>
  </si>
  <si>
    <t>Aqua/White</t>
  </si>
  <si>
    <t>DWP386</t>
  </si>
  <si>
    <t>4NH</t>
  </si>
  <si>
    <t>Indestruct Jacket</t>
  </si>
  <si>
    <t>PkFus/Mercur</t>
  </si>
  <si>
    <t>DWP416</t>
  </si>
  <si>
    <t>0CB</t>
  </si>
  <si>
    <t>Longline Jacket</t>
  </si>
  <si>
    <t>Inkwell</t>
  </si>
  <si>
    <t>DWP427</t>
  </si>
  <si>
    <t>Highness Ski Jckt</t>
  </si>
  <si>
    <t>DWP428</t>
  </si>
  <si>
    <t>Emperor Ski Jckt</t>
  </si>
  <si>
    <t>DWP433</t>
  </si>
  <si>
    <t>AA6</t>
  </si>
  <si>
    <t>Comity Jacket</t>
  </si>
  <si>
    <t>White/Argent</t>
  </si>
  <si>
    <t>DWP437</t>
  </si>
  <si>
    <t>Thrive Jacket</t>
  </si>
  <si>
    <t>DWP440</t>
  </si>
  <si>
    <t>79E</t>
  </si>
  <si>
    <t>Urgency Jacket</t>
  </si>
  <si>
    <t>Ebony/Argent</t>
  </si>
  <si>
    <t>DWP445</t>
  </si>
  <si>
    <t>Glamorize Jacket</t>
  </si>
  <si>
    <t>DWP446</t>
  </si>
  <si>
    <t>Striking Jacket</t>
  </si>
  <si>
    <t>DWP457</t>
  </si>
  <si>
    <t>Icebloom Jacket</t>
  </si>
  <si>
    <t>DWT405</t>
  </si>
  <si>
    <t>7VQ</t>
  </si>
  <si>
    <t>Serrate Tee</t>
  </si>
  <si>
    <t>Sea Breeze</t>
  </si>
  <si>
    <t>DWU301</t>
  </si>
  <si>
    <t>Zonal III L/S T</t>
  </si>
  <si>
    <t>M/L</t>
  </si>
  <si>
    <t>Polyamide 29%, Polyester 71%</t>
  </si>
  <si>
    <t>Base Layer</t>
  </si>
  <si>
    <t>DWU316</t>
  </si>
  <si>
    <t>Outstretch Bra</t>
  </si>
  <si>
    <t>DWU332</t>
  </si>
  <si>
    <t>Exhilarate Bra</t>
  </si>
  <si>
    <t>DWU333</t>
  </si>
  <si>
    <t>Commence Bra</t>
  </si>
  <si>
    <t>Elastane 8%, Polyester 32%, Polyamide 60%</t>
  </si>
  <si>
    <t>DWU338</t>
  </si>
  <si>
    <t>06N</t>
  </si>
  <si>
    <t>Advanced B/L Set</t>
  </si>
  <si>
    <t>Black/Ebony</t>
  </si>
  <si>
    <t>Polyester 50%, Wool (Sheep Wool) 50%</t>
  </si>
  <si>
    <t>Miscellaneous (non-goods)</t>
  </si>
  <si>
    <t>DWU343</t>
  </si>
  <si>
    <t>N2Y</t>
  </si>
  <si>
    <t>In The Zone 3/4</t>
  </si>
  <si>
    <t>CyberPkGradt</t>
  </si>
  <si>
    <t>L/XL</t>
  </si>
  <si>
    <t>Elastane 10%, Polyester 27%, Polyimide 63%</t>
  </si>
  <si>
    <t>DWW371</t>
  </si>
  <si>
    <t>1KM</t>
  </si>
  <si>
    <t>Convoy II Jacket</t>
  </si>
  <si>
    <t>Royal Purple</t>
  </si>
  <si>
    <t>DWW409</t>
  </si>
  <si>
    <t>313</t>
  </si>
  <si>
    <t>Surety Jacket</t>
  </si>
  <si>
    <t>Shorline/Cyb</t>
  </si>
  <si>
    <t>DWW423R</t>
  </si>
  <si>
    <t>4LZ</t>
  </si>
  <si>
    <t>Stand For Pant II</t>
  </si>
  <si>
    <t>Pink Fusion</t>
  </si>
  <si>
    <t>DWW459R</t>
  </si>
  <si>
    <t>Antedate Pant</t>
  </si>
  <si>
    <t>DWW460OS</t>
  </si>
  <si>
    <t>Effused Pant</t>
  </si>
  <si>
    <t>DWW460R</t>
  </si>
  <si>
    <t>7GF</t>
  </si>
  <si>
    <t>Lollipop</t>
  </si>
  <si>
    <t>9EE</t>
  </si>
  <si>
    <t>Monochrome</t>
  </si>
  <si>
    <t>DWW460S</t>
  </si>
  <si>
    <t>DWW462</t>
  </si>
  <si>
    <t>Liberty Pant</t>
  </si>
  <si>
    <t>DWW468</t>
  </si>
  <si>
    <t>07Z</t>
  </si>
  <si>
    <t>Rove Pant</t>
  </si>
  <si>
    <t>Fuchsia</t>
  </si>
  <si>
    <t>RCE076</t>
  </si>
  <si>
    <t>1JT</t>
  </si>
  <si>
    <t>Animal Kids Chair</t>
  </si>
  <si>
    <t>Parrot(Pink)</t>
  </si>
  <si>
    <t>Plastics 10%, Polyester 30%, Steel 60%</t>
  </si>
  <si>
    <t>Unassigned</t>
  </si>
  <si>
    <t>Furniture</t>
  </si>
  <si>
    <t>Other</t>
  </si>
  <si>
    <t>RKA147</t>
  </si>
  <si>
    <t>60B</t>
  </si>
  <si>
    <t>King II</t>
  </si>
  <si>
    <t>Sea Blue</t>
  </si>
  <si>
    <t>Outdoor Active</t>
  </si>
  <si>
    <t>RKA214</t>
  </si>
  <si>
    <t>35F</t>
  </si>
  <si>
    <t>Tetra</t>
  </si>
  <si>
    <t>HotPnk/RockG</t>
  </si>
  <si>
    <t>Cotton 35%, Polyester 65%</t>
  </si>
  <si>
    <t>Outdoor Lifestyle</t>
  </si>
  <si>
    <t>Casual Tops</t>
  </si>
  <si>
    <t>RKA224</t>
  </si>
  <si>
    <t>08L</t>
  </si>
  <si>
    <t>Loco</t>
  </si>
  <si>
    <t>Petrol Blue</t>
  </si>
  <si>
    <t>58Z</t>
  </si>
  <si>
    <t>Vivid Viola</t>
  </si>
  <si>
    <t>RKA269</t>
  </si>
  <si>
    <t>540</t>
  </si>
  <si>
    <t>Keyon</t>
  </si>
  <si>
    <t>Navy</t>
  </si>
  <si>
    <t>RKA274</t>
  </si>
  <si>
    <t>Kacie</t>
  </si>
  <si>
    <t>8LM</t>
  </si>
  <si>
    <t>Deep Teal</t>
  </si>
  <si>
    <t>RKA311</t>
  </si>
  <si>
    <t>83A</t>
  </si>
  <si>
    <t>Thirl</t>
  </si>
  <si>
    <t>Neon Pink</t>
  </si>
  <si>
    <t>RKC126</t>
  </si>
  <si>
    <t>56P</t>
  </si>
  <si>
    <t>Cruze Hat II</t>
  </si>
  <si>
    <t>Pale Jade</t>
  </si>
  <si>
    <t>Cotton 100%</t>
  </si>
  <si>
    <t>Accessories</t>
  </si>
  <si>
    <t>Spring/Summer 2017</t>
  </si>
  <si>
    <t>4 - 6</t>
  </si>
  <si>
    <t>RKC129</t>
  </si>
  <si>
    <t>7NV</t>
  </si>
  <si>
    <t>Wreckage Trapper</t>
  </si>
  <si>
    <t>Iron</t>
  </si>
  <si>
    <t>RKC139</t>
  </si>
  <si>
    <t>9PR</t>
  </si>
  <si>
    <t>Crow Hat</t>
  </si>
  <si>
    <t>SkyDiver Blu</t>
  </si>
  <si>
    <t>RKC144</t>
  </si>
  <si>
    <t>38P</t>
  </si>
  <si>
    <t>Takiyah Hat</t>
  </si>
  <si>
    <t>Calico/HtPnk</t>
  </si>
  <si>
    <t>Paper (TKZG) 100%</t>
  </si>
  <si>
    <t>RKF408</t>
  </si>
  <si>
    <t>19J</t>
  </si>
  <si>
    <t>Hyper-Trail Lw Jr</t>
  </si>
  <si>
    <t>Surfspr/NeSp</t>
  </si>
  <si>
    <t>UK2.5</t>
  </si>
  <si>
    <t>Polyester 40%, Other Fibres/Materials 60%</t>
  </si>
  <si>
    <t>Footwear</t>
  </si>
  <si>
    <t>Shoes</t>
  </si>
  <si>
    <t>RKF450</t>
  </si>
  <si>
    <t>805</t>
  </si>
  <si>
    <t>Gatlin Low</t>
  </si>
  <si>
    <t>Granit/Duchs</t>
  </si>
  <si>
    <t>Polyester 50%, Polyurathane 50%</t>
  </si>
  <si>
    <t>RKF451</t>
  </si>
  <si>
    <t>2VJ</t>
  </si>
  <si>
    <t>Minnow Jnr Welly</t>
  </si>
  <si>
    <t>Duch/Satsuma</t>
  </si>
  <si>
    <t>UK6</t>
  </si>
  <si>
    <t>Rubber 100%</t>
  </si>
  <si>
    <t>Wellingtons</t>
  </si>
  <si>
    <t>RKF572</t>
  </si>
  <si>
    <t>5UK</t>
  </si>
  <si>
    <t>Holcombe Low Jnr</t>
  </si>
  <si>
    <t>Navy/Ceramic</t>
  </si>
  <si>
    <t>Polyester 10%, Polyurathane 90%</t>
  </si>
  <si>
    <t>RKG046</t>
  </si>
  <si>
    <t>56M</t>
  </si>
  <si>
    <t>Animally MittsIII</t>
  </si>
  <si>
    <t>Prussian</t>
  </si>
  <si>
    <t>Gloves</t>
  </si>
  <si>
    <t>RKG047</t>
  </si>
  <si>
    <t>47W</t>
  </si>
  <si>
    <t>Luminosity Glove</t>
  </si>
  <si>
    <t>Beetroot</t>
  </si>
  <si>
    <t>RKJ078</t>
  </si>
  <si>
    <t>Damzel Short</t>
  </si>
  <si>
    <t>RKJ085</t>
  </si>
  <si>
    <t>36Y</t>
  </si>
  <si>
    <t>Sorcer Mt Trs III</t>
  </si>
  <si>
    <t>IslandG/HtPk</t>
  </si>
  <si>
    <t>RKJ092</t>
  </si>
  <si>
    <t>081</t>
  </si>
  <si>
    <t>Sorcer Mountn Sht</t>
  </si>
  <si>
    <t>Navy/Navy</t>
  </si>
  <si>
    <t>RKJ099</t>
  </si>
  <si>
    <t>698</t>
  </si>
  <si>
    <t>Tech Mountain Trs</t>
  </si>
  <si>
    <t>OxfBl/Prsian</t>
  </si>
  <si>
    <t>J67</t>
  </si>
  <si>
    <t>Petrol/FrCrl</t>
  </si>
  <si>
    <t>RKL084</t>
  </si>
  <si>
    <t>3NR</t>
  </si>
  <si>
    <t>Rivendale</t>
  </si>
  <si>
    <t>Black/OxBlue</t>
  </si>
  <si>
    <t>ZV2</t>
  </si>
  <si>
    <t>DkCeris/NePk</t>
  </si>
  <si>
    <t>RKL085</t>
  </si>
  <si>
    <t>2VI</t>
  </si>
  <si>
    <t>Oberon</t>
  </si>
  <si>
    <t>Pruss/OxfBlu</t>
  </si>
  <si>
    <t>ABP</t>
  </si>
  <si>
    <t>DkCeris/Duch</t>
  </si>
  <si>
    <t>B3W</t>
  </si>
  <si>
    <t>RustyOrg/Blz</t>
  </si>
  <si>
    <t>P76</t>
  </si>
  <si>
    <t>FieryCo/Petr</t>
  </si>
  <si>
    <t>RKL090</t>
  </si>
  <si>
    <t>5VU</t>
  </si>
  <si>
    <t>Bracknell</t>
  </si>
  <si>
    <t>SlGrey/SlGry</t>
  </si>
  <si>
    <t>Elastane 4%, Polyester 96%</t>
  </si>
  <si>
    <t>RKL091</t>
  </si>
  <si>
    <t>Astrox II</t>
  </si>
  <si>
    <t>RKM010</t>
  </si>
  <si>
    <t>54N</t>
  </si>
  <si>
    <t>Takisha</t>
  </si>
  <si>
    <t>CeramicStrpe</t>
  </si>
  <si>
    <t>Elastane 18%, Polyamide 82%</t>
  </si>
  <si>
    <t>Swimwear</t>
  </si>
  <si>
    <t>705</t>
  </si>
  <si>
    <t>HotPinkTropi</t>
  </si>
  <si>
    <t>RKM013</t>
  </si>
  <si>
    <t>2V6</t>
  </si>
  <si>
    <t>Shaul II</t>
  </si>
  <si>
    <t>Pepper/Navy</t>
  </si>
  <si>
    <t>RKM014</t>
  </si>
  <si>
    <t>9ZJ</t>
  </si>
  <si>
    <t>Hosanna Swim Top</t>
  </si>
  <si>
    <t>CorlBlshStrp</t>
  </si>
  <si>
    <t>RKN079</t>
  </si>
  <si>
    <t>4UB</t>
  </si>
  <si>
    <t>Lofthouse II</t>
  </si>
  <si>
    <t>SlGrey/Oxfrd</t>
  </si>
  <si>
    <t>RKN083</t>
  </si>
  <si>
    <t>Kielder IV Hybrid</t>
  </si>
  <si>
    <t>RKN089</t>
  </si>
  <si>
    <t>Lofthouse III</t>
  </si>
  <si>
    <t>RKN090</t>
  </si>
  <si>
    <t>Jnr Freezeway</t>
  </si>
  <si>
    <t>RKP181</t>
  </si>
  <si>
    <t>8M3</t>
  </si>
  <si>
    <t>Paxton Parka</t>
  </si>
  <si>
    <t>Black/Dust</t>
  </si>
  <si>
    <t>RKP185</t>
  </si>
  <si>
    <t>4W5</t>
  </si>
  <si>
    <t>Sawyer</t>
  </si>
  <si>
    <t>Cypress Camo</t>
  </si>
  <si>
    <t>RKP195</t>
  </si>
  <si>
    <t>4VD</t>
  </si>
  <si>
    <t>Aptitude III</t>
  </si>
  <si>
    <t>Duchess/Mroc</t>
  </si>
  <si>
    <t>RKP197</t>
  </si>
  <si>
    <t>47V</t>
  </si>
  <si>
    <t>Volcanics II</t>
  </si>
  <si>
    <t>OxfdBlu/OxfB</t>
  </si>
  <si>
    <t>RKP200</t>
  </si>
  <si>
    <t>33L</t>
  </si>
  <si>
    <t>Proktor Parka</t>
  </si>
  <si>
    <t>Rusty Orange</t>
  </si>
  <si>
    <t>41C</t>
  </si>
  <si>
    <t>Dark Khaki</t>
  </si>
  <si>
    <t>RKP205</t>
  </si>
  <si>
    <t>Hydrate IV 3in1</t>
  </si>
  <si>
    <t>3 in 1s</t>
  </si>
  <si>
    <t>RKP207</t>
  </si>
  <si>
    <t>Aptitude IV</t>
  </si>
  <si>
    <t>RKP208</t>
  </si>
  <si>
    <t>Volcanics III</t>
  </si>
  <si>
    <t>RKT084</t>
  </si>
  <si>
    <t>7U1</t>
  </si>
  <si>
    <t>Talor</t>
  </si>
  <si>
    <t>Hot Pink</t>
  </si>
  <si>
    <t>RKT099</t>
  </si>
  <si>
    <t>Berley</t>
  </si>
  <si>
    <t>RKW164</t>
  </si>
  <si>
    <t>770</t>
  </si>
  <si>
    <t>Lever II</t>
  </si>
  <si>
    <t>Ceramic</t>
  </si>
  <si>
    <t>RKW176</t>
  </si>
  <si>
    <t>Printed Lever</t>
  </si>
  <si>
    <t>RKW208</t>
  </si>
  <si>
    <t>Gabiel</t>
  </si>
  <si>
    <t>RKW213</t>
  </si>
  <si>
    <t>Kid Pk It Jkt III</t>
  </si>
  <si>
    <t>RKW229</t>
  </si>
  <si>
    <t>942</t>
  </si>
  <si>
    <t>Hipoint Strtch IV</t>
  </si>
  <si>
    <t>Navy/OxfdBlu</t>
  </si>
  <si>
    <t>RMA148</t>
  </si>
  <si>
    <t>28P</t>
  </si>
  <si>
    <t>Stanton II</t>
  </si>
  <si>
    <t>Black/Sealgr</t>
  </si>
  <si>
    <t>5YT</t>
  </si>
  <si>
    <t>SeaBl/Majolc</t>
  </si>
  <si>
    <t>RMA212</t>
  </si>
  <si>
    <t>42D</t>
  </si>
  <si>
    <t>Montes</t>
  </si>
  <si>
    <t>Classic Red</t>
  </si>
  <si>
    <t>46J</t>
  </si>
  <si>
    <t>Surf Spray</t>
  </si>
  <si>
    <t>RMA299</t>
  </si>
  <si>
    <t>5XD</t>
  </si>
  <si>
    <t>Tayson</t>
  </si>
  <si>
    <t>Ivy Green</t>
  </si>
  <si>
    <t>Cotton 50%, Polyester 50%</t>
  </si>
  <si>
    <t>68M</t>
  </si>
  <si>
    <t>Rock Grey</t>
  </si>
  <si>
    <t>RMA301</t>
  </si>
  <si>
    <t>82F</t>
  </si>
  <si>
    <t>Ultar III</t>
  </si>
  <si>
    <t>Light Steel</t>
  </si>
  <si>
    <t>RMA307</t>
  </si>
  <si>
    <t>92E</t>
  </si>
  <si>
    <t>Kenger</t>
  </si>
  <si>
    <t>Magnet</t>
  </si>
  <si>
    <t>RMA311</t>
  </si>
  <si>
    <t>Elgon III</t>
  </si>
  <si>
    <t>RMA316</t>
  </si>
  <si>
    <t>Montem III</t>
  </si>
  <si>
    <t>RMA319</t>
  </si>
  <si>
    <t>4TU</t>
  </si>
  <si>
    <t>Rocknell Hybrid</t>
  </si>
  <si>
    <t>DkDenm/DkDnm</t>
  </si>
  <si>
    <t>RMA331</t>
  </si>
  <si>
    <t>Cathan</t>
  </si>
  <si>
    <t>RMA333</t>
  </si>
  <si>
    <t>7EU</t>
  </si>
  <si>
    <t>Garrian</t>
  </si>
  <si>
    <t>Bayleaf(Blk)</t>
  </si>
  <si>
    <t>RMA336</t>
  </si>
  <si>
    <t>4UA</t>
  </si>
  <si>
    <t>Cartersville V</t>
  </si>
  <si>
    <t>Fairway/Fway</t>
  </si>
  <si>
    <t>RMA342</t>
  </si>
  <si>
    <t>Langdon</t>
  </si>
  <si>
    <t>RMA350</t>
  </si>
  <si>
    <t>Lardner</t>
  </si>
  <si>
    <t>RMA375</t>
  </si>
  <si>
    <t>G58</t>
  </si>
  <si>
    <t>Paavo</t>
  </si>
  <si>
    <t>BlueWng(Blk)</t>
  </si>
  <si>
    <t>RMA377</t>
  </si>
  <si>
    <t>70M</t>
  </si>
  <si>
    <t>Branton II</t>
  </si>
  <si>
    <t>Dust</t>
  </si>
  <si>
    <t>RMA378</t>
  </si>
  <si>
    <t>Earvin</t>
  </si>
  <si>
    <t>RMA388</t>
  </si>
  <si>
    <t>Elgor</t>
  </si>
  <si>
    <t>RMA389</t>
  </si>
  <si>
    <t>M87</t>
  </si>
  <si>
    <t>Cayo</t>
  </si>
  <si>
    <t>BrownTan/Blk</t>
  </si>
  <si>
    <t>RMA391</t>
  </si>
  <si>
    <t>696</t>
  </si>
  <si>
    <t>Cartersville VI</t>
  </si>
  <si>
    <t>BurntSlm/DpT</t>
  </si>
  <si>
    <t>PW4</t>
  </si>
  <si>
    <t>Magnet/Magnt</t>
  </si>
  <si>
    <t>RMA405</t>
  </si>
  <si>
    <t>Kinver</t>
  </si>
  <si>
    <t>Wool (Sheep Wool) 20%, Polyester 80%</t>
  </si>
  <si>
    <t>92B</t>
  </si>
  <si>
    <t>Black/Magnet</t>
  </si>
  <si>
    <t>M0Q</t>
  </si>
  <si>
    <t>BrntSal/DpTe</t>
  </si>
  <si>
    <t>RMA406</t>
  </si>
  <si>
    <t>92Q</t>
  </si>
  <si>
    <t>Kestor</t>
  </si>
  <si>
    <t>DpTeal/Magnt</t>
  </si>
  <si>
    <t>RMB096</t>
  </si>
  <si>
    <t>Freezeway B/W</t>
  </si>
  <si>
    <t>Bodywarmers</t>
  </si>
  <si>
    <t>RMC075</t>
  </si>
  <si>
    <t>69D</t>
  </si>
  <si>
    <t>Balton Scarf</t>
  </si>
  <si>
    <t>Black Stripe</t>
  </si>
  <si>
    <t>RMF317</t>
  </si>
  <si>
    <t>68X</t>
  </si>
  <si>
    <t>Mountrock</t>
  </si>
  <si>
    <t>Black/IncaGo</t>
  </si>
  <si>
    <t>Polyamide 13%, Other Fibres/Materials 22%, Polyester 65%</t>
  </si>
  <si>
    <t>Autumn/Winter 2013</t>
  </si>
  <si>
    <t>RMF483</t>
  </si>
  <si>
    <t>2UD</t>
  </si>
  <si>
    <t>Varane Sport</t>
  </si>
  <si>
    <t>Gran/Orange</t>
  </si>
  <si>
    <t>UK7</t>
  </si>
  <si>
    <t>Other Fibres/Materials 40%, Polyurathane 60%</t>
  </si>
  <si>
    <t>Lifestyle Shoes</t>
  </si>
  <si>
    <t>2UE</t>
  </si>
  <si>
    <t>NvBlz/ChilPe</t>
  </si>
  <si>
    <t>UK9.5</t>
  </si>
  <si>
    <t>RMF489</t>
  </si>
  <si>
    <t>9V8</t>
  </si>
  <si>
    <t>Kota Low</t>
  </si>
  <si>
    <t>Black/Granit</t>
  </si>
  <si>
    <t>Polyurathane 20%, Thermo Plastic Polyurethane 35%, Polyester 45%</t>
  </si>
  <si>
    <t>RMF572</t>
  </si>
  <si>
    <t>QY4</t>
  </si>
  <si>
    <t>Holcombe IEP Low</t>
  </si>
  <si>
    <t>Granit/BluWi</t>
  </si>
  <si>
    <t>RMF622</t>
  </si>
  <si>
    <t>1CN</t>
  </si>
  <si>
    <t>Edgepoint Mid WP</t>
  </si>
  <si>
    <t>Black/ClsRed</t>
  </si>
  <si>
    <t>Polyester 36%, Polyurathane 64%</t>
  </si>
  <si>
    <t>RMJ160</t>
  </si>
  <si>
    <t>Mens Delph Short</t>
  </si>
  <si>
    <t>33"</t>
  </si>
  <si>
    <t>RMJ171R</t>
  </si>
  <si>
    <t>4Y8</t>
  </si>
  <si>
    <t>Leesville Z/O Trs</t>
  </si>
  <si>
    <t>Hawthorn</t>
  </si>
  <si>
    <t>30"</t>
  </si>
  <si>
    <t>42"</t>
  </si>
  <si>
    <t>RMJ173</t>
  </si>
  <si>
    <t>Leesville Short</t>
  </si>
  <si>
    <t>8PQ</t>
  </si>
  <si>
    <t>Dark Denim</t>
  </si>
  <si>
    <t>44"</t>
  </si>
  <si>
    <t>RMJ190R</t>
  </si>
  <si>
    <t>70G</t>
  </si>
  <si>
    <t>Questra</t>
  </si>
  <si>
    <t>OxfBlu/SlGry</t>
  </si>
  <si>
    <t>Elastane 5%, Polyester 95%</t>
  </si>
  <si>
    <t>RMJ207</t>
  </si>
  <si>
    <t>5ZY</t>
  </si>
  <si>
    <t>Sungari Shorts</t>
  </si>
  <si>
    <t>Majoli/SeaBl</t>
  </si>
  <si>
    <t>32"</t>
  </si>
  <si>
    <t>RMJ212R</t>
  </si>
  <si>
    <t>087</t>
  </si>
  <si>
    <t>Mountain Trs</t>
  </si>
  <si>
    <t>Seal Grey/Bl</t>
  </si>
  <si>
    <t>Elastane 9%, Polyester 91%</t>
  </si>
  <si>
    <t>5ZR</t>
  </si>
  <si>
    <t>Navy/DkDenim</t>
  </si>
  <si>
    <t>RMJ218</t>
  </si>
  <si>
    <t>Santino Short</t>
  </si>
  <si>
    <t>RMJ221</t>
  </si>
  <si>
    <t>7DX</t>
  </si>
  <si>
    <t>Shorebay Short</t>
  </si>
  <si>
    <t>Captains Blu</t>
  </si>
  <si>
    <t>RMJ222</t>
  </si>
  <si>
    <t>2TJ</t>
  </si>
  <si>
    <t>Salvador Short II</t>
  </si>
  <si>
    <t>TickinStripe</t>
  </si>
  <si>
    <t>Elastane 2%, Cotton 98%</t>
  </si>
  <si>
    <t>RMJ225R</t>
  </si>
  <si>
    <t>826</t>
  </si>
  <si>
    <t>Questra II</t>
  </si>
  <si>
    <t>Black/Black</t>
  </si>
  <si>
    <t>RML107</t>
  </si>
  <si>
    <t>272</t>
  </si>
  <si>
    <t>Cera III</t>
  </si>
  <si>
    <t>Navy(Navy)</t>
  </si>
  <si>
    <t>RML153</t>
  </si>
  <si>
    <t>35Z</t>
  </si>
  <si>
    <t>Arec II</t>
  </si>
  <si>
    <t>LimeGrn(SlG)</t>
  </si>
  <si>
    <t>RML154</t>
  </si>
  <si>
    <t>9Y6</t>
  </si>
  <si>
    <t>Callen</t>
  </si>
  <si>
    <t>Pepper</t>
  </si>
  <si>
    <t>RML169</t>
  </si>
  <si>
    <t>Tarvos II</t>
  </si>
  <si>
    <t>RML173</t>
  </si>
  <si>
    <t>038</t>
  </si>
  <si>
    <t>Carby</t>
  </si>
  <si>
    <t>Seal Grey</t>
  </si>
  <si>
    <t>RML179</t>
  </si>
  <si>
    <t>Hentana</t>
  </si>
  <si>
    <t>RML182</t>
  </si>
  <si>
    <t>Hewitts V</t>
  </si>
  <si>
    <t>FBH</t>
  </si>
  <si>
    <t>LimeGr/Baylf</t>
  </si>
  <si>
    <t>RML183</t>
  </si>
  <si>
    <t>919</t>
  </si>
  <si>
    <t>Carpo II Hybrid</t>
  </si>
  <si>
    <t>BrntSal/Magn</t>
  </si>
  <si>
    <t>X76</t>
  </si>
  <si>
    <t>OxfBlu/Magnt</t>
  </si>
  <si>
    <t>RML185</t>
  </si>
  <si>
    <t>91Q</t>
  </si>
  <si>
    <t>Foley Hybrid</t>
  </si>
  <si>
    <t>Prussian/Nvy</t>
  </si>
  <si>
    <t>RML186</t>
  </si>
  <si>
    <t>Yare II</t>
  </si>
  <si>
    <t>RMN106</t>
  </si>
  <si>
    <t>Andreson III Hybr</t>
  </si>
  <si>
    <t>RMN111</t>
  </si>
  <si>
    <t>Arnault</t>
  </si>
  <si>
    <t>RMN114</t>
  </si>
  <si>
    <t>Ibsen</t>
  </si>
  <si>
    <t>0JV</t>
  </si>
  <si>
    <t>DkKhaki/Blac</t>
  </si>
  <si>
    <t>2TY</t>
  </si>
  <si>
    <t>RockGry/SlGr</t>
  </si>
  <si>
    <t>RMN127</t>
  </si>
  <si>
    <t>94I</t>
  </si>
  <si>
    <t>Andreson IV Hybrd</t>
  </si>
  <si>
    <t>DpTeal/BtSal</t>
  </si>
  <si>
    <t>RMN128</t>
  </si>
  <si>
    <t>926</t>
  </si>
  <si>
    <t>Bestla Hybrid</t>
  </si>
  <si>
    <t>Baylf/Cyprss</t>
  </si>
  <si>
    <t>RMN133</t>
  </si>
  <si>
    <t>905</t>
  </si>
  <si>
    <t>Lander</t>
  </si>
  <si>
    <t>Bayleaf</t>
  </si>
  <si>
    <t>RMN140</t>
  </si>
  <si>
    <t>Freezeway</t>
  </si>
  <si>
    <t>RMP213</t>
  </si>
  <si>
    <t>2DI</t>
  </si>
  <si>
    <t>Penley</t>
  </si>
  <si>
    <t>Dark Camel</t>
  </si>
  <si>
    <t>RMP230</t>
  </si>
  <si>
    <t>Aldrich</t>
  </si>
  <si>
    <t>RMP232</t>
  </si>
  <si>
    <t>Barric</t>
  </si>
  <si>
    <t>RMP235</t>
  </si>
  <si>
    <t>4S3</t>
  </si>
  <si>
    <t>Salinger</t>
  </si>
  <si>
    <t>Mustard Seed</t>
  </si>
  <si>
    <t>RMP241</t>
  </si>
  <si>
    <t>Wentwood III</t>
  </si>
  <si>
    <t>RMP247</t>
  </si>
  <si>
    <t>Fabens II</t>
  </si>
  <si>
    <t>RMP249</t>
  </si>
  <si>
    <t>Whitlow Stretch</t>
  </si>
  <si>
    <t>RMP253</t>
  </si>
  <si>
    <t>82G</t>
  </si>
  <si>
    <t>Largo</t>
  </si>
  <si>
    <t>Black/Ash</t>
  </si>
  <si>
    <t>RMP260</t>
  </si>
  <si>
    <t>Aalto</t>
  </si>
  <si>
    <t>RMP265</t>
  </si>
  <si>
    <t>Sterlings</t>
  </si>
  <si>
    <t>RMP268</t>
  </si>
  <si>
    <t>Sacramento V</t>
  </si>
  <si>
    <t>RMP272</t>
  </si>
  <si>
    <t>Volter Shield</t>
  </si>
  <si>
    <t>RMP273</t>
  </si>
  <si>
    <t>Highside IV</t>
  </si>
  <si>
    <t>RMP277</t>
  </si>
  <si>
    <t>Langa Stretch</t>
  </si>
  <si>
    <t>RMP278</t>
  </si>
  <si>
    <t>Ralston</t>
  </si>
  <si>
    <t>RMP279</t>
  </si>
  <si>
    <t>53S</t>
  </si>
  <si>
    <t>Telmar III 3-In-1</t>
  </si>
  <si>
    <t>Navy/Prussia</t>
  </si>
  <si>
    <t>RMS096</t>
  </si>
  <si>
    <t>5BD</t>
  </si>
  <si>
    <t>Kioga</t>
  </si>
  <si>
    <t>Parchment</t>
  </si>
  <si>
    <t>Shirts</t>
  </si>
  <si>
    <t>RMS108</t>
  </si>
  <si>
    <t>686</t>
  </si>
  <si>
    <t>Deakin II</t>
  </si>
  <si>
    <t>White/IvyGre</t>
  </si>
  <si>
    <t>RMS116</t>
  </si>
  <si>
    <t>5XX</t>
  </si>
  <si>
    <t>Baldemar</t>
  </si>
  <si>
    <t>White Oxford</t>
  </si>
  <si>
    <t>RMS119</t>
  </si>
  <si>
    <t>5XK</t>
  </si>
  <si>
    <t>Damaso</t>
  </si>
  <si>
    <t>WhiteCompass</t>
  </si>
  <si>
    <t>Polyester 35%, Cotton 65%</t>
  </si>
  <si>
    <t>RMS122</t>
  </si>
  <si>
    <t>Mindano L Slv II</t>
  </si>
  <si>
    <t>Viscose/rayon 3%, Polyester 97%</t>
  </si>
  <si>
    <t>RMS123</t>
  </si>
  <si>
    <t>5ZF</t>
  </si>
  <si>
    <t>Mindano IV</t>
  </si>
  <si>
    <t>SeaBlueCheck</t>
  </si>
  <si>
    <t>Viscose/rayon 10%, Polyester 90%</t>
  </si>
  <si>
    <t>RMS130</t>
  </si>
  <si>
    <t>Tygo</t>
  </si>
  <si>
    <t>RMT153</t>
  </si>
  <si>
    <t>Cline II</t>
  </si>
  <si>
    <t>RMT169</t>
  </si>
  <si>
    <t>Maverick IV</t>
  </si>
  <si>
    <t>3A8</t>
  </si>
  <si>
    <t>Powder Blue</t>
  </si>
  <si>
    <t>5XL</t>
  </si>
  <si>
    <t>4KZ</t>
  </si>
  <si>
    <t>MajolicaBlue</t>
  </si>
  <si>
    <t>649</t>
  </si>
  <si>
    <t>Delhi Red</t>
  </si>
  <si>
    <t>9B6</t>
  </si>
  <si>
    <t>Navy/SrfSpry</t>
  </si>
  <si>
    <t>RMT171</t>
  </si>
  <si>
    <t>Karter</t>
  </si>
  <si>
    <t>8EI</t>
  </si>
  <si>
    <t>Briar</t>
  </si>
  <si>
    <t>RMT172</t>
  </si>
  <si>
    <t>CV0</t>
  </si>
  <si>
    <t>Yonder</t>
  </si>
  <si>
    <t>OxfBl(White)</t>
  </si>
  <si>
    <t>RMT174</t>
  </si>
  <si>
    <t>2A7</t>
  </si>
  <si>
    <t>Macaulay</t>
  </si>
  <si>
    <t>White/Navy</t>
  </si>
  <si>
    <t>RMT179</t>
  </si>
  <si>
    <t>Cline III</t>
  </si>
  <si>
    <t>68C</t>
  </si>
  <si>
    <t>Grape Leaf</t>
  </si>
  <si>
    <t>RMT183</t>
  </si>
  <si>
    <t>Tornell</t>
  </si>
  <si>
    <t>699</t>
  </si>
  <si>
    <t>Magnet/Black</t>
  </si>
  <si>
    <t>RMT188</t>
  </si>
  <si>
    <t>Fingal IV</t>
  </si>
  <si>
    <t>Polyester 48%, Polyamide 52%</t>
  </si>
  <si>
    <t>4JC</t>
  </si>
  <si>
    <t>Blaze Orange</t>
  </si>
  <si>
    <t>95J</t>
  </si>
  <si>
    <t>RockGreyMarl</t>
  </si>
  <si>
    <t>RMT189</t>
  </si>
  <si>
    <t>8TR</t>
  </si>
  <si>
    <t>Volito IV</t>
  </si>
  <si>
    <t>SurfSpry/Nav</t>
  </si>
  <si>
    <t>Elastane 8%, Polyester 92%</t>
  </si>
  <si>
    <t>RMU027</t>
  </si>
  <si>
    <t>4T2</t>
  </si>
  <si>
    <t>Beru</t>
  </si>
  <si>
    <t>Blaze/SlGrey</t>
  </si>
  <si>
    <t>RMU034</t>
  </si>
  <si>
    <t>Zimba</t>
  </si>
  <si>
    <t>RMU038</t>
  </si>
  <si>
    <t>Beckley Set</t>
  </si>
  <si>
    <t>RMW267</t>
  </si>
  <si>
    <t>Marvyn</t>
  </si>
  <si>
    <t>RMW279</t>
  </si>
  <si>
    <t>9YC</t>
  </si>
  <si>
    <t>Birchdale</t>
  </si>
  <si>
    <t>DelhiR/ClRed</t>
  </si>
  <si>
    <t>4XL</t>
  </si>
  <si>
    <t>RMW281</t>
  </si>
  <si>
    <t>9X2</t>
  </si>
  <si>
    <t>Pack It Jkt III</t>
  </si>
  <si>
    <t>Pepper/Sealg</t>
  </si>
  <si>
    <t>RMW293</t>
  </si>
  <si>
    <t>Maxfield</t>
  </si>
  <si>
    <t>RMW305</t>
  </si>
  <si>
    <t>Calderdale III Jk</t>
  </si>
  <si>
    <t>RUC049P</t>
  </si>
  <si>
    <t>C0M</t>
  </si>
  <si>
    <t>Adt Actv Mlt 18II</t>
  </si>
  <si>
    <t>Active Mix 2</t>
  </si>
  <si>
    <t>RWA027</t>
  </si>
  <si>
    <t>Sweethart</t>
  </si>
  <si>
    <t>665</t>
  </si>
  <si>
    <t>Cerami(Enam)</t>
  </si>
  <si>
    <t>RWA240</t>
  </si>
  <si>
    <t>Womens Montes</t>
  </si>
  <si>
    <t>0CX</t>
  </si>
  <si>
    <t>Bright Blush</t>
  </si>
  <si>
    <t>RWA294</t>
  </si>
  <si>
    <t>045</t>
  </si>
  <si>
    <t>Kizmit II</t>
  </si>
  <si>
    <t>LightVanilla</t>
  </si>
  <si>
    <t>22F</t>
  </si>
  <si>
    <t>DpPine/Laurl</t>
  </si>
  <si>
    <t>2VT</t>
  </si>
  <si>
    <t>Balsam Green</t>
  </si>
  <si>
    <t>B56</t>
  </si>
  <si>
    <t>Blue Opal</t>
  </si>
  <si>
    <t>RWA300</t>
  </si>
  <si>
    <t>909</t>
  </si>
  <si>
    <t>Tryna</t>
  </si>
  <si>
    <t>Fig</t>
  </si>
  <si>
    <t>RWA309</t>
  </si>
  <si>
    <t>7SZ</t>
  </si>
  <si>
    <t>Chantile</t>
  </si>
  <si>
    <t>Jade Green</t>
  </si>
  <si>
    <t>RWA321</t>
  </si>
  <si>
    <t>7ZK</t>
  </si>
  <si>
    <t>Orlenda</t>
  </si>
  <si>
    <t>Desert Rose</t>
  </si>
  <si>
    <t>Polyester 37%, Cotton 63%</t>
  </si>
  <si>
    <t>RWA331</t>
  </si>
  <si>
    <t>349</t>
  </si>
  <si>
    <t>Ramosa</t>
  </si>
  <si>
    <t>Hydrangea</t>
  </si>
  <si>
    <t>Cotton 36%, Polyester 64%</t>
  </si>
  <si>
    <t>RWA334</t>
  </si>
  <si>
    <t>9GP</t>
  </si>
  <si>
    <t>Wmn Robson Hybrid</t>
  </si>
  <si>
    <t>Duchess/Duch</t>
  </si>
  <si>
    <t>RWA335</t>
  </si>
  <si>
    <t>34Y</t>
  </si>
  <si>
    <t>Wmns Mons III</t>
  </si>
  <si>
    <t>Flamngo/BtBl</t>
  </si>
  <si>
    <t>RWA348</t>
  </si>
  <si>
    <t>173</t>
  </si>
  <si>
    <t>Halima</t>
  </si>
  <si>
    <t>Burgundy</t>
  </si>
  <si>
    <t>Polyamide 10%, Polyester 90%</t>
  </si>
  <si>
    <t>RWA362</t>
  </si>
  <si>
    <t>2SS</t>
  </si>
  <si>
    <t>Wmns Torrens</t>
  </si>
  <si>
    <t>Atlantis</t>
  </si>
  <si>
    <t>RWA371</t>
  </si>
  <si>
    <t>Ezri</t>
  </si>
  <si>
    <t>5UU</t>
  </si>
  <si>
    <t>Beaujolais</t>
  </si>
  <si>
    <t>RWA372</t>
  </si>
  <si>
    <t>3FX</t>
  </si>
  <si>
    <t>Calantha</t>
  </si>
  <si>
    <t>Azure Blue</t>
  </si>
  <si>
    <t>RWA382</t>
  </si>
  <si>
    <t>48V</t>
  </si>
  <si>
    <t>Womens Tarnis II</t>
  </si>
  <si>
    <t>BlueberryPie</t>
  </si>
  <si>
    <t>RWA394</t>
  </si>
  <si>
    <t>Talya</t>
  </si>
  <si>
    <t>RWA398</t>
  </si>
  <si>
    <t>Haniska</t>
  </si>
  <si>
    <t>RWA399</t>
  </si>
  <si>
    <t>Halona</t>
  </si>
  <si>
    <t>RWA401</t>
  </si>
  <si>
    <t>Kaylynn</t>
  </si>
  <si>
    <t>Elastane 2%, Polyester 98%</t>
  </si>
  <si>
    <t>RWA402</t>
  </si>
  <si>
    <t>Quintia</t>
  </si>
  <si>
    <t>RWA403</t>
  </si>
  <si>
    <t>Zyranda</t>
  </si>
  <si>
    <t>RWA406</t>
  </si>
  <si>
    <t>G3R</t>
  </si>
  <si>
    <t>Pemble Hybrid</t>
  </si>
  <si>
    <t>Beetrt/Duchs</t>
  </si>
  <si>
    <t>Viscose/rayon 13%, Acrylic 15%, Polyester 72%</t>
  </si>
  <si>
    <t>V2V</t>
  </si>
  <si>
    <t>Atlantc/Atlc</t>
  </si>
  <si>
    <t>RWA424</t>
  </si>
  <si>
    <t>Wmns Kinver</t>
  </si>
  <si>
    <t>S96</t>
  </si>
  <si>
    <t>FieryC/RkGry</t>
  </si>
  <si>
    <t>VY1</t>
  </si>
  <si>
    <t>AtlBlu/PetBl</t>
  </si>
  <si>
    <t>RWA425</t>
  </si>
  <si>
    <t>Wmns Kestor</t>
  </si>
  <si>
    <t>2HE</t>
  </si>
  <si>
    <t>Duch/Beetroo</t>
  </si>
  <si>
    <t>RWB053</t>
  </si>
  <si>
    <t>8P1</t>
  </si>
  <si>
    <t>Sweetness B/W II</t>
  </si>
  <si>
    <t>Blackcurrant</t>
  </si>
  <si>
    <t>Spring/Summer 2016</t>
  </si>
  <si>
    <t>RWB090</t>
  </si>
  <si>
    <t>Wynter BW</t>
  </si>
  <si>
    <t>RWB092</t>
  </si>
  <si>
    <t>50Q</t>
  </si>
  <si>
    <t>Wms Halton B/W II</t>
  </si>
  <si>
    <t>Petrol/Atlan</t>
  </si>
  <si>
    <t>RWC079</t>
  </si>
  <si>
    <t>Frosty Scarf II</t>
  </si>
  <si>
    <t>RWC089</t>
  </si>
  <si>
    <t>Frosty Hat II</t>
  </si>
  <si>
    <t>RWC091</t>
  </si>
  <si>
    <t>Luz Hat</t>
  </si>
  <si>
    <t>RWC093</t>
  </si>
  <si>
    <t>Multimix Scarf II</t>
  </si>
  <si>
    <t>RWC097</t>
  </si>
  <si>
    <t>Active Headband</t>
  </si>
  <si>
    <t>RWC100</t>
  </si>
  <si>
    <t>Frosty Hat III</t>
  </si>
  <si>
    <t>RWC101</t>
  </si>
  <si>
    <t>Harleth Snood II</t>
  </si>
  <si>
    <t>RWC108</t>
  </si>
  <si>
    <t>Lovella Scarf</t>
  </si>
  <si>
    <t>RWC111</t>
  </si>
  <si>
    <t>Kaena Scarf</t>
  </si>
  <si>
    <t>RWD010</t>
  </si>
  <si>
    <t>5ZD</t>
  </si>
  <si>
    <t>Danika</t>
  </si>
  <si>
    <t>DarkChambray</t>
  </si>
  <si>
    <t>Viscose/rayon 38%, Cotton 62%</t>
  </si>
  <si>
    <t>Skirts and Dresses</t>
  </si>
  <si>
    <t>RWF489</t>
  </si>
  <si>
    <t>9TK</t>
  </si>
  <si>
    <t>Lady Kota Low</t>
  </si>
  <si>
    <t>Enaml/ShkOrg</t>
  </si>
  <si>
    <t>RWF498</t>
  </si>
  <si>
    <t>8C1</t>
  </si>
  <si>
    <t>L Turnpike</t>
  </si>
  <si>
    <t>SilvrFl/NSpr</t>
  </si>
  <si>
    <t>Polyurathane 30%, Polyester 70%</t>
  </si>
  <si>
    <t>RWF545</t>
  </si>
  <si>
    <t>Lady Marine Sport</t>
  </si>
  <si>
    <t>UK8</t>
  </si>
  <si>
    <t>Polyurathane 2%, Polyester 98%</t>
  </si>
  <si>
    <t>RWF573</t>
  </si>
  <si>
    <t>749</t>
  </si>
  <si>
    <t>Holcombe IEP Mid</t>
  </si>
  <si>
    <t>Moroc/Dchess</t>
  </si>
  <si>
    <t>Polyester 15%, Polyurathane 85%</t>
  </si>
  <si>
    <t>9TR</t>
  </si>
  <si>
    <t>Treetop/Peat</t>
  </si>
  <si>
    <t>RWF607</t>
  </si>
  <si>
    <t>9UF</t>
  </si>
  <si>
    <t>Ldy Marine SprtII</t>
  </si>
  <si>
    <t>RckGry/Briar</t>
  </si>
  <si>
    <t>UK6.5</t>
  </si>
  <si>
    <t>RWF617</t>
  </si>
  <si>
    <t>9TU</t>
  </si>
  <si>
    <t>Lady EdgepointIII</t>
  </si>
  <si>
    <t>Navy/Enamel</t>
  </si>
  <si>
    <t>Polyester 37%, Polyurathane 63%</t>
  </si>
  <si>
    <t>RWG039</t>
  </si>
  <si>
    <t>Frosty Glove II</t>
  </si>
  <si>
    <t>RWJ156R</t>
  </si>
  <si>
    <t>Womens Delph Trs</t>
  </si>
  <si>
    <t>RWJ163R</t>
  </si>
  <si>
    <t>Chaska Z/O Trs</t>
  </si>
  <si>
    <t>RWJ164</t>
  </si>
  <si>
    <t>4DL</t>
  </si>
  <si>
    <t>Chaska Capri</t>
  </si>
  <si>
    <t>Horizon</t>
  </si>
  <si>
    <t>RWJ165</t>
  </si>
  <si>
    <t>0GE</t>
  </si>
  <si>
    <t>Chaska Short</t>
  </si>
  <si>
    <t>Moccasin</t>
  </si>
  <si>
    <t>RWJ168</t>
  </si>
  <si>
    <t>Xert Z/O Trs II</t>
  </si>
  <si>
    <t>Elastane 10%, Polyamide 90%</t>
  </si>
  <si>
    <t>RWJ182L</t>
  </si>
  <si>
    <t>Chaska Trs</t>
  </si>
  <si>
    <t>RWJ200</t>
  </si>
  <si>
    <t>Samarah Short</t>
  </si>
  <si>
    <t>Flax, Linen 20%, Cotton 80%</t>
  </si>
  <si>
    <t>RWJ205L</t>
  </si>
  <si>
    <t>Darika Trouser</t>
  </si>
  <si>
    <t>RWJ205R</t>
  </si>
  <si>
    <t>0VD</t>
  </si>
  <si>
    <t>Toffee</t>
  </si>
  <si>
    <t>RWJ207R</t>
  </si>
  <si>
    <t>4UW</t>
  </si>
  <si>
    <t>Wmns Mountain Trs</t>
  </si>
  <si>
    <t>MorocBl/BlRf</t>
  </si>
  <si>
    <t>RWJ207S</t>
  </si>
  <si>
    <t>RWJ210</t>
  </si>
  <si>
    <t>Solita Short</t>
  </si>
  <si>
    <t>5SR</t>
  </si>
  <si>
    <t>AzreBluRfKnt</t>
  </si>
  <si>
    <t>RWK008</t>
  </si>
  <si>
    <t>Karalee</t>
  </si>
  <si>
    <t>RWL104</t>
  </si>
  <si>
    <t>3EA</t>
  </si>
  <si>
    <t>Connie III</t>
  </si>
  <si>
    <t>Navy(PolarB)</t>
  </si>
  <si>
    <t>7E2</t>
  </si>
  <si>
    <t>Blk(Blkcurr)</t>
  </si>
  <si>
    <t>S98</t>
  </si>
  <si>
    <t>Petrol(Atla)</t>
  </si>
  <si>
    <t>RWL144</t>
  </si>
  <si>
    <t>22G</t>
  </si>
  <si>
    <t>Desoto III</t>
  </si>
  <si>
    <t>Persim/BrtBl</t>
  </si>
  <si>
    <t>83M</t>
  </si>
  <si>
    <t>Aqua/LtSteel</t>
  </si>
  <si>
    <t>RWL153</t>
  </si>
  <si>
    <t>22V</t>
  </si>
  <si>
    <t>Wmn Walson Hybrid</t>
  </si>
  <si>
    <t>BrtBlsh(LtS)</t>
  </si>
  <si>
    <t>RWL154</t>
  </si>
  <si>
    <t>Wmns Arec II</t>
  </si>
  <si>
    <t>RWL160</t>
  </si>
  <si>
    <t>Wmns Carpo Hybrid</t>
  </si>
  <si>
    <t>FBK</t>
  </si>
  <si>
    <t>Duchess/Mgnt</t>
  </si>
  <si>
    <t>UT2</t>
  </si>
  <si>
    <t>Petrol/Magnt</t>
  </si>
  <si>
    <t>RWL166</t>
  </si>
  <si>
    <t>Wmns Yare</t>
  </si>
  <si>
    <t>48W</t>
  </si>
  <si>
    <t>Ceramic/Enam</t>
  </si>
  <si>
    <t>RWL168</t>
  </si>
  <si>
    <t>9VX</t>
  </si>
  <si>
    <t>Wms Harva</t>
  </si>
  <si>
    <t>NeonPk/RkGry</t>
  </si>
  <si>
    <t>Wool (Sheep Wool) 12%, Polyester 88%</t>
  </si>
  <si>
    <t>RWL175</t>
  </si>
  <si>
    <t>Adelphia</t>
  </si>
  <si>
    <t>RWL176</t>
  </si>
  <si>
    <t>Ws Hentana</t>
  </si>
  <si>
    <t>RWL184</t>
  </si>
  <si>
    <t>Hawnby</t>
  </si>
  <si>
    <t>RWM006</t>
  </si>
  <si>
    <t>AceanaBikiniBrief</t>
  </si>
  <si>
    <t>6QM</t>
  </si>
  <si>
    <t>Neon Peach</t>
  </si>
  <si>
    <t>RWM007</t>
  </si>
  <si>
    <t>5ZJ</t>
  </si>
  <si>
    <t>AceanaBikiniShort</t>
  </si>
  <si>
    <t>EnamlTropPrt</t>
  </si>
  <si>
    <t>5ZM</t>
  </si>
  <si>
    <t>DkCerisTrpcl</t>
  </si>
  <si>
    <t>RWM008</t>
  </si>
  <si>
    <t>AceanaBikinString</t>
  </si>
  <si>
    <t>RWM010</t>
  </si>
  <si>
    <t>01A</t>
  </si>
  <si>
    <t>Aceana String Top</t>
  </si>
  <si>
    <t>Navy Stripe</t>
  </si>
  <si>
    <t>RWM012</t>
  </si>
  <si>
    <t>Sakari Costume</t>
  </si>
  <si>
    <t>RWM014</t>
  </si>
  <si>
    <t>Aceana Tankini II</t>
  </si>
  <si>
    <t>RWN116</t>
  </si>
  <si>
    <t>Pernella</t>
  </si>
  <si>
    <t>RWN118</t>
  </si>
  <si>
    <t>Winika</t>
  </si>
  <si>
    <t>RWN123</t>
  </si>
  <si>
    <t>07T</t>
  </si>
  <si>
    <t>Fermina II</t>
  </si>
  <si>
    <t>Rumba Red</t>
  </si>
  <si>
    <t>RWN127</t>
  </si>
  <si>
    <t>Wmns Metallia</t>
  </si>
  <si>
    <t>RWN134</t>
  </si>
  <si>
    <t>2IB</t>
  </si>
  <si>
    <t>Wms Andreson IV</t>
  </si>
  <si>
    <t>DkCer/DkCer</t>
  </si>
  <si>
    <t>S99</t>
  </si>
  <si>
    <t>FieryC/FryCo</t>
  </si>
  <si>
    <t>RWN135</t>
  </si>
  <si>
    <t>5VZ</t>
  </si>
  <si>
    <t>Wms Bestla Hybrid</t>
  </si>
  <si>
    <t>BlubryP/BluP</t>
  </si>
  <si>
    <t>RWN136</t>
  </si>
  <si>
    <t>Womens Whitehill</t>
  </si>
  <si>
    <t>RWN141</t>
  </si>
  <si>
    <t>Patchouli</t>
  </si>
  <si>
    <t>8PZ</t>
  </si>
  <si>
    <t>Prune</t>
  </si>
  <si>
    <t>RWN142</t>
  </si>
  <si>
    <t>Whitley</t>
  </si>
  <si>
    <t>RWN143</t>
  </si>
  <si>
    <t>Cyanne</t>
  </si>
  <si>
    <t>RWN146</t>
  </si>
  <si>
    <t>Wmns Halton III</t>
  </si>
  <si>
    <t>RWN151</t>
  </si>
  <si>
    <t>Wms Freezeway</t>
  </si>
  <si>
    <t>RWP245</t>
  </si>
  <si>
    <t>Blanchet II</t>
  </si>
  <si>
    <t>RWP260</t>
  </si>
  <si>
    <t>Romina</t>
  </si>
  <si>
    <t>BN2</t>
  </si>
  <si>
    <t>DkKhak/LtVan</t>
  </si>
  <si>
    <t>RWP266</t>
  </si>
  <si>
    <t>Bergonia</t>
  </si>
  <si>
    <t>RWP268</t>
  </si>
  <si>
    <t>4UE</t>
  </si>
  <si>
    <t>Louisiana IV</t>
  </si>
  <si>
    <t>MorocB(MorB)</t>
  </si>
  <si>
    <t>RWP269</t>
  </si>
  <si>
    <t>Wmns Wentwood III</t>
  </si>
  <si>
    <t>RWP280</t>
  </si>
  <si>
    <t>Safiyya</t>
  </si>
  <si>
    <t>RWP281</t>
  </si>
  <si>
    <t>Lexia</t>
  </si>
  <si>
    <t>RWP283</t>
  </si>
  <si>
    <t>05S</t>
  </si>
  <si>
    <t>Serleena</t>
  </si>
  <si>
    <t>Gold Cumin</t>
  </si>
  <si>
    <t>RWP287</t>
  </si>
  <si>
    <t>HY4</t>
  </si>
  <si>
    <t>Frostine</t>
  </si>
  <si>
    <t>BlueOpal/Nvy</t>
  </si>
  <si>
    <t>TAA</t>
  </si>
  <si>
    <t>DeepTeal/Blk</t>
  </si>
  <si>
    <t>RWP288</t>
  </si>
  <si>
    <t>Carletta IV</t>
  </si>
  <si>
    <t>RWP289</t>
  </si>
  <si>
    <t>P78</t>
  </si>
  <si>
    <t>Louisiana V</t>
  </si>
  <si>
    <t>Navy(Prussn)</t>
  </si>
  <si>
    <t>RWS083</t>
  </si>
  <si>
    <t>2S3</t>
  </si>
  <si>
    <t>Jenna II</t>
  </si>
  <si>
    <t>PaislyPurple</t>
  </si>
  <si>
    <t>6UN</t>
  </si>
  <si>
    <t>Pluto</t>
  </si>
  <si>
    <t>RWS097</t>
  </si>
  <si>
    <t>5W5</t>
  </si>
  <si>
    <t>Jenna III</t>
  </si>
  <si>
    <t>Nutmeg</t>
  </si>
  <si>
    <t>RWS098</t>
  </si>
  <si>
    <t>Farida</t>
  </si>
  <si>
    <t>SMU</t>
  </si>
  <si>
    <t>RWT134</t>
  </si>
  <si>
    <t>339</t>
  </si>
  <si>
    <t>Wmns Volito II</t>
  </si>
  <si>
    <t>Ultra Purple</t>
  </si>
  <si>
    <t>RWT144</t>
  </si>
  <si>
    <t>Filandra II</t>
  </si>
  <si>
    <t>RWT147</t>
  </si>
  <si>
    <t>Francheska</t>
  </si>
  <si>
    <t>Elastane 5%, Viscose/rayon 95%</t>
  </si>
  <si>
    <t>RWT155</t>
  </si>
  <si>
    <t>Modesta</t>
  </si>
  <si>
    <t>RWT158</t>
  </si>
  <si>
    <t>Wmns Maverick IV</t>
  </si>
  <si>
    <t>RWT160</t>
  </si>
  <si>
    <t>Vashti II</t>
  </si>
  <si>
    <t>4ID</t>
  </si>
  <si>
    <t>Enamel</t>
  </si>
  <si>
    <t>9A8</t>
  </si>
  <si>
    <t>Dark Cerise</t>
  </si>
  <si>
    <t>RWT169</t>
  </si>
  <si>
    <t>Pandara</t>
  </si>
  <si>
    <t>RWT172</t>
  </si>
  <si>
    <t>Womens Tornell</t>
  </si>
  <si>
    <t>RWT180</t>
  </si>
  <si>
    <t>Wmns Fingal IV</t>
  </si>
  <si>
    <t>RWT182</t>
  </si>
  <si>
    <t>2SN</t>
  </si>
  <si>
    <t>Wmns Volito III</t>
  </si>
  <si>
    <t>DkCer/Beetrt</t>
  </si>
  <si>
    <t>RWU027</t>
  </si>
  <si>
    <t>J58</t>
  </si>
  <si>
    <t>Womens Beru</t>
  </si>
  <si>
    <t>Magnet/RkGry</t>
  </si>
  <si>
    <t>ZY1</t>
  </si>
  <si>
    <t>Navy/Magnet</t>
  </si>
  <si>
    <t>RWU031</t>
  </si>
  <si>
    <t>Womens Zimba</t>
  </si>
  <si>
    <t>4UK</t>
  </si>
  <si>
    <t>Tibetan Red</t>
  </si>
  <si>
    <t>RWW239</t>
  </si>
  <si>
    <t>3FN</t>
  </si>
  <si>
    <t>Womens Imber</t>
  </si>
  <si>
    <t>Fluro Blue</t>
  </si>
  <si>
    <t>RWW289</t>
  </si>
  <si>
    <t>Nardia II</t>
  </si>
  <si>
    <t>RWW290</t>
  </si>
  <si>
    <t>Gracelynn</t>
  </si>
  <si>
    <t>RWW292</t>
  </si>
  <si>
    <t>Bayeur II</t>
  </si>
  <si>
    <t>34C</t>
  </si>
  <si>
    <t>LifeguardYlw</t>
  </si>
  <si>
    <t>RWW300</t>
  </si>
  <si>
    <t>5BT</t>
  </si>
  <si>
    <t>Womens Birchdale</t>
  </si>
  <si>
    <t>Horizon/Aqua</t>
  </si>
  <si>
    <t>RWW301</t>
  </si>
  <si>
    <t>Hamara II</t>
  </si>
  <si>
    <t>RWW303</t>
  </si>
  <si>
    <t>Kadisha</t>
  </si>
  <si>
    <t>RWW304K</t>
  </si>
  <si>
    <t>Corinne IV</t>
  </si>
  <si>
    <t>RWW315</t>
  </si>
  <si>
    <t>Nadalia</t>
  </si>
  <si>
    <t>RWW316</t>
  </si>
  <si>
    <t>Basilia</t>
  </si>
  <si>
    <t>9VH</t>
  </si>
  <si>
    <t>YellowSulphr</t>
  </si>
  <si>
    <t>RWW326</t>
  </si>
  <si>
    <t>Ws Calderdale III</t>
  </si>
  <si>
    <t>RWW329</t>
  </si>
  <si>
    <t>Nakotah</t>
  </si>
  <si>
    <t>RWW331</t>
  </si>
  <si>
    <t>Womens Holtridge</t>
  </si>
  <si>
    <t>SBDKW412</t>
  </si>
  <si>
    <t>4PK</t>
  </si>
  <si>
    <t>Overstep Jacket</t>
  </si>
  <si>
    <t>CybrPk/Astro</t>
  </si>
  <si>
    <t>839</t>
  </si>
  <si>
    <t>Jasmine</t>
  </si>
  <si>
    <t>SBRMA161</t>
  </si>
  <si>
    <t>Lucre</t>
  </si>
  <si>
    <t>SBRMT008</t>
  </si>
  <si>
    <t>Marly</t>
  </si>
  <si>
    <t>SBRMW012</t>
  </si>
  <si>
    <t>6LK</t>
  </si>
  <si>
    <t>Lyle WOPR</t>
  </si>
  <si>
    <t>ChilliPepper</t>
  </si>
  <si>
    <t>SBRWA223</t>
  </si>
  <si>
    <t>862</t>
  </si>
  <si>
    <t>Cyanna</t>
  </si>
  <si>
    <t>Warm Beige</t>
  </si>
  <si>
    <t>SBRWF491</t>
  </si>
  <si>
    <t>6H7</t>
  </si>
  <si>
    <t>Lady Bayeux</t>
  </si>
  <si>
    <t>Navy/White</t>
  </si>
  <si>
    <t>SBRWJ003</t>
  </si>
  <si>
    <t>Highton Skort</t>
  </si>
  <si>
    <t>SBRWN006</t>
  </si>
  <si>
    <t>Fearne III</t>
  </si>
  <si>
    <t>SBRWT007</t>
  </si>
  <si>
    <t>Womens Marly</t>
  </si>
  <si>
    <t>TAGKA002</t>
  </si>
  <si>
    <t>Crosscut Fleece</t>
  </si>
  <si>
    <t>ZRKW213</t>
  </si>
  <si>
    <t>Samples / Other</t>
  </si>
  <si>
    <t>Samples</t>
  </si>
  <si>
    <t>ZRMA021</t>
  </si>
  <si>
    <t>Thompson Fleece</t>
  </si>
  <si>
    <t>ZRMC051</t>
  </si>
  <si>
    <t>Multitube Unisex</t>
  </si>
  <si>
    <t>ZRWA294</t>
  </si>
  <si>
    <t>ZRWA323</t>
  </si>
  <si>
    <t>Fayona</t>
  </si>
  <si>
    <t>ZRWA324</t>
  </si>
  <si>
    <t>Solenne</t>
  </si>
  <si>
    <t>Cotton 12%, Polyester 88%</t>
  </si>
  <si>
    <t>ZRWW304</t>
  </si>
  <si>
    <t>Total Sum</t>
  </si>
  <si>
    <t>Value</t>
  </si>
  <si>
    <t xml:space="preserve">RRP DISCOUNT </t>
  </si>
  <si>
    <t>TOTAL QTY PCS</t>
  </si>
  <si>
    <t>Purchases &amp; Sales - Martynas</t>
  </si>
  <si>
    <t>Tel : +37061780169</t>
  </si>
  <si>
    <t>b2b@twinlots.com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</si>
</sst>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€-2]\ #,##0.00"/>
  </numFmts>
  <fonts count="6" x14ac:knownFonts="1">
    <font>
      <sz val="11"/>
      <color rgb="FF000000"/>
      <name val="Calibri"/>
    </font>
    <font>
      <b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u/>
      <sz val="12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3" fillId="0" borderId="0"/>
    <xf numFmtId="0" fontId="5" fillId="0" borderId="0" applyNumberFormat="0" applyFill="0" applyBorder="0" applyAlignment="0" applyProtection="0"/>
  </cellStyleXfs>
  <cellXfs count="19">
    <xf numFmtId="0" fontId="0" fillId="0" borderId="0" xfId="0"/>
    <xf numFmtId="0" fontId="1" fillId="0" borderId="0" xfId="0" applyFont="1"/>
    <xf numFmtId="164" fontId="1" fillId="0" borderId="0" xfId="0" applyNumberFormat="1" applyFont="1"/>
    <xf numFmtId="164" fontId="0" fillId="0" borderId="0" xfId="0" applyNumberFormat="1"/>
    <xf numFmtId="164" fontId="0" fillId="0" borderId="0" xfId="0" applyNumberFormat="1" applyAlignment="1">
      <alignment horizontal="center"/>
    </xf>
    <xf numFmtId="164" fontId="0" fillId="3" borderId="0" xfId="0" applyNumberFormat="1" applyFill="1" applyAlignment="1">
      <alignment horizontal="center"/>
    </xf>
    <xf numFmtId="0" fontId="2" fillId="2" borderId="0" xfId="0" applyFont="1" applyFill="1" applyAlignment="1">
      <alignment horizontal="center"/>
    </xf>
    <xf numFmtId="164" fontId="2" fillId="4" borderId="0" xfId="0" applyNumberFormat="1" applyFont="1" applyFill="1" applyAlignment="1">
      <alignment horizontal="center"/>
    </xf>
    <xf numFmtId="9" fontId="1" fillId="4" borderId="0" xfId="1" applyFont="1" applyFill="1" applyAlignment="1">
      <alignment horizontal="center"/>
    </xf>
    <xf numFmtId="164" fontId="0" fillId="4" borderId="0" xfId="0" applyNumberFormat="1" applyFill="1" applyAlignment="1">
      <alignment horizontal="center"/>
    </xf>
    <xf numFmtId="0" fontId="0" fillId="5" borderId="0" xfId="0" applyFill="1" applyAlignment="1">
      <alignment horizontal="center"/>
    </xf>
    <xf numFmtId="164" fontId="2" fillId="4" borderId="0" xfId="0" applyNumberFormat="1" applyFont="1" applyFill="1"/>
    <xf numFmtId="164" fontId="1" fillId="6" borderId="0" xfId="0" applyNumberFormat="1" applyFont="1" applyFill="1"/>
    <xf numFmtId="164" fontId="2" fillId="6" borderId="0" xfId="0" applyNumberFormat="1" applyFont="1" applyFill="1" applyAlignment="1">
      <alignment horizontal="center"/>
    </xf>
    <xf numFmtId="9" fontId="1" fillId="6" borderId="0" xfId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5" fillId="7" borderId="0" xfId="3" applyFill="1" applyAlignment="1">
      <alignment horizontal="left" vertical="center" wrapText="1"/>
    </xf>
    <xf numFmtId="0" fontId="4" fillId="0" borderId="0" xfId="2" applyFont="1" applyAlignment="1">
      <alignment horizontal="center" vertical="center" wrapText="1"/>
    </xf>
    <xf numFmtId="0" fontId="4" fillId="0" borderId="0" xfId="2" applyFont="1" applyAlignment="1">
      <alignment horizontal="center" vertical="center"/>
    </xf>
  </cellXfs>
  <cellStyles count="4">
    <cellStyle name="Hyperlink" xfId="3" builtinId="8"/>
    <cellStyle name="Normal" xfId="0" builtinId="0"/>
    <cellStyle name="Normal 2" xfId="2" xr:uid="{75214007-E26C-49E4-92A1-5891E3C634BE}"/>
    <cellStyle name="Percent" xfId="1" builtinId="5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A040_xB1szF"/><Relationship Id="rId21" Type="http://schemas.openxmlformats.org/officeDocument/2006/relationships/image" Target="../media/image21.A040_SpoTD7"/><Relationship Id="rId324" Type="http://schemas.openxmlformats.org/officeDocument/2006/relationships/image" Target="../media/image324.A040_B7mDCN"/><Relationship Id="rId531" Type="http://schemas.openxmlformats.org/officeDocument/2006/relationships/image" Target="../media/image531.A040_aKvU3E"/><Relationship Id="rId170" Type="http://schemas.openxmlformats.org/officeDocument/2006/relationships/image" Target="../media/image170.A040_ZnOwKf"/><Relationship Id="rId268" Type="http://schemas.openxmlformats.org/officeDocument/2006/relationships/image" Target="../media/image268.A040_VjyQmA"/><Relationship Id="rId475" Type="http://schemas.openxmlformats.org/officeDocument/2006/relationships/image" Target="../media/image475.A040_ygOYv7"/><Relationship Id="rId32" Type="http://schemas.openxmlformats.org/officeDocument/2006/relationships/image" Target="../media/image32.A040_sbs2bB"/><Relationship Id="rId128" Type="http://schemas.openxmlformats.org/officeDocument/2006/relationships/image" Target="../media/image128.A040_8I2kuK"/><Relationship Id="rId335" Type="http://schemas.openxmlformats.org/officeDocument/2006/relationships/image" Target="../media/image335.A040_VhjCMS"/><Relationship Id="rId181" Type="http://schemas.openxmlformats.org/officeDocument/2006/relationships/image" Target="../media/image181.A040_hmoq8h"/><Relationship Id="rId402" Type="http://schemas.openxmlformats.org/officeDocument/2006/relationships/image" Target="../media/image402.A040_nWjtu7"/><Relationship Id="rId279" Type="http://schemas.openxmlformats.org/officeDocument/2006/relationships/image" Target="../media/image279.A040_JtUrEi"/><Relationship Id="rId444" Type="http://schemas.openxmlformats.org/officeDocument/2006/relationships/image" Target="../media/image444.A040_IjI8w2"/><Relationship Id="rId486" Type="http://schemas.openxmlformats.org/officeDocument/2006/relationships/image" Target="../media/image486.A040_cpf1V1"/><Relationship Id="rId43" Type="http://schemas.openxmlformats.org/officeDocument/2006/relationships/image" Target="../media/image43.A040_SmWD7w"/><Relationship Id="rId139" Type="http://schemas.openxmlformats.org/officeDocument/2006/relationships/image" Target="../media/image139.A040_FF5JYY"/><Relationship Id="rId290" Type="http://schemas.openxmlformats.org/officeDocument/2006/relationships/image" Target="../media/image290.A040_VB1kWn"/><Relationship Id="rId304" Type="http://schemas.openxmlformats.org/officeDocument/2006/relationships/image" Target="../media/image304.A040_zrK7D5"/><Relationship Id="rId346" Type="http://schemas.openxmlformats.org/officeDocument/2006/relationships/image" Target="../media/image346.A040_bsqMae"/><Relationship Id="rId388" Type="http://schemas.openxmlformats.org/officeDocument/2006/relationships/image" Target="../media/image388.A040_O63cFm"/><Relationship Id="rId511" Type="http://schemas.openxmlformats.org/officeDocument/2006/relationships/image" Target="../media/image511.A040_xLBA61"/><Relationship Id="rId85" Type="http://schemas.openxmlformats.org/officeDocument/2006/relationships/image" Target="../media/image85.A040_YJiKkq"/><Relationship Id="rId150" Type="http://schemas.openxmlformats.org/officeDocument/2006/relationships/image" Target="../media/image150.A040_zaVvEo"/><Relationship Id="rId192" Type="http://schemas.openxmlformats.org/officeDocument/2006/relationships/image" Target="../media/image192.A040_X6aFfA"/><Relationship Id="rId206" Type="http://schemas.openxmlformats.org/officeDocument/2006/relationships/image" Target="../media/image206.A040_dRgP48"/><Relationship Id="rId413" Type="http://schemas.openxmlformats.org/officeDocument/2006/relationships/image" Target="../media/image413.A040_K4egJ7"/><Relationship Id="rId248" Type="http://schemas.openxmlformats.org/officeDocument/2006/relationships/image" Target="../media/image248.A040_1vLYd8"/><Relationship Id="rId455" Type="http://schemas.openxmlformats.org/officeDocument/2006/relationships/image" Target="../media/image455.A040_Uvvao9"/><Relationship Id="rId497" Type="http://schemas.openxmlformats.org/officeDocument/2006/relationships/image" Target="../media/image497.A040_WLg3w4"/><Relationship Id="rId12" Type="http://schemas.openxmlformats.org/officeDocument/2006/relationships/image" Target="../media/image12.A040_beWEyN"/><Relationship Id="rId108" Type="http://schemas.openxmlformats.org/officeDocument/2006/relationships/image" Target="../media/image108.A040_vm5Ki3"/><Relationship Id="rId315" Type="http://schemas.openxmlformats.org/officeDocument/2006/relationships/image" Target="../media/image315.A040_DsTJwN"/><Relationship Id="rId357" Type="http://schemas.openxmlformats.org/officeDocument/2006/relationships/image" Target="../media/image357.A040_9MNQzN"/><Relationship Id="rId522" Type="http://schemas.openxmlformats.org/officeDocument/2006/relationships/image" Target="../media/image522.A040_B5Wx8U"/><Relationship Id="rId54" Type="http://schemas.openxmlformats.org/officeDocument/2006/relationships/image" Target="../media/image54.A040_Ftg6xQ"/><Relationship Id="rId96" Type="http://schemas.openxmlformats.org/officeDocument/2006/relationships/image" Target="../media/image96.A040_C7jmNM"/><Relationship Id="rId161" Type="http://schemas.openxmlformats.org/officeDocument/2006/relationships/image" Target="../media/image161.A040_qOmvz2"/><Relationship Id="rId217" Type="http://schemas.openxmlformats.org/officeDocument/2006/relationships/image" Target="../media/image217.A040_YVuQ91"/><Relationship Id="rId399" Type="http://schemas.openxmlformats.org/officeDocument/2006/relationships/image" Target="../media/image399.A040_BVu2dD"/><Relationship Id="rId259" Type="http://schemas.openxmlformats.org/officeDocument/2006/relationships/image" Target="../media/image259.A040_IAZMUb"/><Relationship Id="rId424" Type="http://schemas.openxmlformats.org/officeDocument/2006/relationships/image" Target="../media/image424.A040_mowt6F"/><Relationship Id="rId466" Type="http://schemas.openxmlformats.org/officeDocument/2006/relationships/image" Target="../media/image466.A040_Pd1Ogh"/><Relationship Id="rId23" Type="http://schemas.openxmlformats.org/officeDocument/2006/relationships/image" Target="../media/image23.A040_knvyV5"/><Relationship Id="rId119" Type="http://schemas.openxmlformats.org/officeDocument/2006/relationships/image" Target="../media/image119.A040_BpVuNq"/><Relationship Id="rId270" Type="http://schemas.openxmlformats.org/officeDocument/2006/relationships/image" Target="../media/image270.A040_ysB4Wv"/><Relationship Id="rId326" Type="http://schemas.openxmlformats.org/officeDocument/2006/relationships/image" Target="../media/image326.A040_GSZgQT"/><Relationship Id="rId533" Type="http://schemas.openxmlformats.org/officeDocument/2006/relationships/image" Target="../media/image533.png"/><Relationship Id="rId65" Type="http://schemas.openxmlformats.org/officeDocument/2006/relationships/image" Target="../media/image65.A040_tmO7Tn"/><Relationship Id="rId130" Type="http://schemas.openxmlformats.org/officeDocument/2006/relationships/image" Target="../media/image130.A040_UFJWrH"/><Relationship Id="rId368" Type="http://schemas.openxmlformats.org/officeDocument/2006/relationships/image" Target="../media/image368.A040_fe5Pfx"/><Relationship Id="rId172" Type="http://schemas.openxmlformats.org/officeDocument/2006/relationships/image" Target="../media/image172.A040_fEK9s4"/><Relationship Id="rId228" Type="http://schemas.openxmlformats.org/officeDocument/2006/relationships/image" Target="../media/image228.A040_XULBPA"/><Relationship Id="rId435" Type="http://schemas.openxmlformats.org/officeDocument/2006/relationships/image" Target="../media/image435.A040_24ylez"/><Relationship Id="rId477" Type="http://schemas.openxmlformats.org/officeDocument/2006/relationships/image" Target="../media/image477.A040_ruE8Di"/><Relationship Id="rId281" Type="http://schemas.openxmlformats.org/officeDocument/2006/relationships/image" Target="../media/image281.A040_CqlO7u"/><Relationship Id="rId337" Type="http://schemas.openxmlformats.org/officeDocument/2006/relationships/image" Target="../media/image337.A040_bcz6ae"/><Relationship Id="rId502" Type="http://schemas.openxmlformats.org/officeDocument/2006/relationships/image" Target="../media/image502.A040_bqKjC7"/><Relationship Id="rId34" Type="http://schemas.openxmlformats.org/officeDocument/2006/relationships/image" Target="../media/image34.A040_2n2IOR"/><Relationship Id="rId76" Type="http://schemas.openxmlformats.org/officeDocument/2006/relationships/image" Target="../media/image76.A040_luJHy5"/><Relationship Id="rId141" Type="http://schemas.openxmlformats.org/officeDocument/2006/relationships/image" Target="../media/image141.A040_wqEUna"/><Relationship Id="rId379" Type="http://schemas.openxmlformats.org/officeDocument/2006/relationships/image" Target="../media/image379.A040_EFYpHz"/><Relationship Id="rId7" Type="http://schemas.openxmlformats.org/officeDocument/2006/relationships/image" Target="../media/image7.A040_IXQjyC"/><Relationship Id="rId183" Type="http://schemas.openxmlformats.org/officeDocument/2006/relationships/image" Target="../media/image183.A040_aEAgGk"/><Relationship Id="rId239" Type="http://schemas.openxmlformats.org/officeDocument/2006/relationships/image" Target="../media/image239.A040_llZnSr"/><Relationship Id="rId390" Type="http://schemas.openxmlformats.org/officeDocument/2006/relationships/image" Target="../media/image390.A040_11o1sL"/><Relationship Id="rId404" Type="http://schemas.openxmlformats.org/officeDocument/2006/relationships/image" Target="../media/image404.A040_y9xPZP"/><Relationship Id="rId446" Type="http://schemas.openxmlformats.org/officeDocument/2006/relationships/image" Target="../media/image446.A040_Bqn4dH"/><Relationship Id="rId250" Type="http://schemas.openxmlformats.org/officeDocument/2006/relationships/image" Target="../media/image250.A040_cPDvxC"/><Relationship Id="rId292" Type="http://schemas.openxmlformats.org/officeDocument/2006/relationships/image" Target="../media/image292.A040_smYppO"/><Relationship Id="rId306" Type="http://schemas.openxmlformats.org/officeDocument/2006/relationships/image" Target="../media/image306.A040_8NjINK"/><Relationship Id="rId488" Type="http://schemas.openxmlformats.org/officeDocument/2006/relationships/image" Target="../media/image488.A040_QPnMjp"/><Relationship Id="rId45" Type="http://schemas.openxmlformats.org/officeDocument/2006/relationships/image" Target="../media/image45.A040_RhWpv2"/><Relationship Id="rId87" Type="http://schemas.openxmlformats.org/officeDocument/2006/relationships/image" Target="../media/image87.A040_xYMbNG"/><Relationship Id="rId110" Type="http://schemas.openxmlformats.org/officeDocument/2006/relationships/image" Target="../media/image110.A040_ssvkLH"/><Relationship Id="rId348" Type="http://schemas.openxmlformats.org/officeDocument/2006/relationships/image" Target="../media/image348.A040_lDco3L"/><Relationship Id="rId513" Type="http://schemas.openxmlformats.org/officeDocument/2006/relationships/image" Target="../media/image513.A040_e3VewV"/><Relationship Id="rId152" Type="http://schemas.openxmlformats.org/officeDocument/2006/relationships/image" Target="../media/image152.A040_WNw6tK"/><Relationship Id="rId194" Type="http://schemas.openxmlformats.org/officeDocument/2006/relationships/image" Target="../media/image194.A040_OEY8CR"/><Relationship Id="rId208" Type="http://schemas.openxmlformats.org/officeDocument/2006/relationships/image" Target="../media/image208.A040_qmX7YE"/><Relationship Id="rId415" Type="http://schemas.openxmlformats.org/officeDocument/2006/relationships/image" Target="../media/image415.A040_pD0av5"/><Relationship Id="rId457" Type="http://schemas.openxmlformats.org/officeDocument/2006/relationships/image" Target="../media/image457.A040_yxElV0"/><Relationship Id="rId261" Type="http://schemas.openxmlformats.org/officeDocument/2006/relationships/image" Target="../media/image261.A040_DgE2nR"/><Relationship Id="rId499" Type="http://schemas.openxmlformats.org/officeDocument/2006/relationships/image" Target="../media/image499.A040_nbqz8E"/><Relationship Id="rId14" Type="http://schemas.openxmlformats.org/officeDocument/2006/relationships/image" Target="../media/image14.A040_nhVWjz"/><Relationship Id="rId56" Type="http://schemas.openxmlformats.org/officeDocument/2006/relationships/image" Target="../media/image56.A040_w6RYDA"/><Relationship Id="rId317" Type="http://schemas.openxmlformats.org/officeDocument/2006/relationships/image" Target="../media/image317.A040_sEsGYJ"/><Relationship Id="rId359" Type="http://schemas.openxmlformats.org/officeDocument/2006/relationships/image" Target="../media/image359.A040_uDQW4z"/><Relationship Id="rId524" Type="http://schemas.openxmlformats.org/officeDocument/2006/relationships/image" Target="../media/image524.A040_FkBH80"/><Relationship Id="rId98" Type="http://schemas.openxmlformats.org/officeDocument/2006/relationships/image" Target="../media/image98.A040_9tFG7e"/><Relationship Id="rId121" Type="http://schemas.openxmlformats.org/officeDocument/2006/relationships/image" Target="../media/image121.A040_0zjdId"/><Relationship Id="rId163" Type="http://schemas.openxmlformats.org/officeDocument/2006/relationships/image" Target="../media/image163.A040_lESqNG"/><Relationship Id="rId219" Type="http://schemas.openxmlformats.org/officeDocument/2006/relationships/image" Target="../media/image219.A040_COGSFO"/><Relationship Id="rId370" Type="http://schemas.openxmlformats.org/officeDocument/2006/relationships/image" Target="../media/image370.A040_410s6w"/><Relationship Id="rId426" Type="http://schemas.openxmlformats.org/officeDocument/2006/relationships/image" Target="../media/image426.A040_pmxMZV"/><Relationship Id="rId230" Type="http://schemas.openxmlformats.org/officeDocument/2006/relationships/image" Target="../media/image230.A040_zFxHgE"/><Relationship Id="rId468" Type="http://schemas.openxmlformats.org/officeDocument/2006/relationships/image" Target="../media/image468.A040_StvvZh"/><Relationship Id="rId25" Type="http://schemas.openxmlformats.org/officeDocument/2006/relationships/image" Target="../media/image25.A040_uXCDX6"/><Relationship Id="rId67" Type="http://schemas.openxmlformats.org/officeDocument/2006/relationships/image" Target="../media/image67.A040_djTHuk"/><Relationship Id="rId272" Type="http://schemas.openxmlformats.org/officeDocument/2006/relationships/image" Target="../media/image272.A040_rMiU3s"/><Relationship Id="rId328" Type="http://schemas.openxmlformats.org/officeDocument/2006/relationships/image" Target="../media/image328.A040_zKqGQ2"/><Relationship Id="rId132" Type="http://schemas.openxmlformats.org/officeDocument/2006/relationships/image" Target="../media/image132.A040_XQXSSG"/><Relationship Id="rId174" Type="http://schemas.openxmlformats.org/officeDocument/2006/relationships/image" Target="../media/image174.A040_6J8JUV"/><Relationship Id="rId381" Type="http://schemas.openxmlformats.org/officeDocument/2006/relationships/image" Target="../media/image381.A040_6Mp9YN"/><Relationship Id="rId241" Type="http://schemas.openxmlformats.org/officeDocument/2006/relationships/image" Target="../media/image241.A040_kUriHK"/><Relationship Id="rId437" Type="http://schemas.openxmlformats.org/officeDocument/2006/relationships/image" Target="../media/image437.A040_HH9L22"/><Relationship Id="rId479" Type="http://schemas.openxmlformats.org/officeDocument/2006/relationships/image" Target="../media/image479.A040_9Ob1yw"/><Relationship Id="rId36" Type="http://schemas.openxmlformats.org/officeDocument/2006/relationships/image" Target="../media/image36.A040_u7f3S9"/><Relationship Id="rId283" Type="http://schemas.openxmlformats.org/officeDocument/2006/relationships/image" Target="../media/image283.A040_I75PlK"/><Relationship Id="rId339" Type="http://schemas.openxmlformats.org/officeDocument/2006/relationships/image" Target="../media/image339.A040_u8AUzC"/><Relationship Id="rId490" Type="http://schemas.openxmlformats.org/officeDocument/2006/relationships/image" Target="../media/image490.A040_VBHegO"/><Relationship Id="rId504" Type="http://schemas.openxmlformats.org/officeDocument/2006/relationships/image" Target="../media/image504.A040_IEYPDN"/><Relationship Id="rId78" Type="http://schemas.openxmlformats.org/officeDocument/2006/relationships/image" Target="../media/image78.A040_d4MaWd"/><Relationship Id="rId101" Type="http://schemas.openxmlformats.org/officeDocument/2006/relationships/image" Target="../media/image101.A040_nfwLJu"/><Relationship Id="rId143" Type="http://schemas.openxmlformats.org/officeDocument/2006/relationships/image" Target="../media/image143.A040_FvhMTn"/><Relationship Id="rId185" Type="http://schemas.openxmlformats.org/officeDocument/2006/relationships/image" Target="../media/image185.A040_D8Ku6p"/><Relationship Id="rId350" Type="http://schemas.openxmlformats.org/officeDocument/2006/relationships/image" Target="../media/image350.A040_Po4KFm"/><Relationship Id="rId406" Type="http://schemas.openxmlformats.org/officeDocument/2006/relationships/image" Target="../media/image406.A040_MYl6fB"/><Relationship Id="rId9" Type="http://schemas.openxmlformats.org/officeDocument/2006/relationships/image" Target="../media/image9.A040_FBrg2f"/><Relationship Id="rId210" Type="http://schemas.openxmlformats.org/officeDocument/2006/relationships/image" Target="../media/image210.A040_AISbHd"/><Relationship Id="rId392" Type="http://schemas.openxmlformats.org/officeDocument/2006/relationships/image" Target="../media/image392.A040_tkD64c"/><Relationship Id="rId448" Type="http://schemas.openxmlformats.org/officeDocument/2006/relationships/image" Target="../media/image448.A040_0r5PPo"/><Relationship Id="rId252" Type="http://schemas.openxmlformats.org/officeDocument/2006/relationships/image" Target="../media/image252.A040_5fKVl8"/><Relationship Id="rId294" Type="http://schemas.openxmlformats.org/officeDocument/2006/relationships/image" Target="../media/image294.A040_JeCDDh"/><Relationship Id="rId308" Type="http://schemas.openxmlformats.org/officeDocument/2006/relationships/image" Target="../media/image308.A040_3frSTr"/><Relationship Id="rId515" Type="http://schemas.openxmlformats.org/officeDocument/2006/relationships/image" Target="../media/image515.A040_G90WoQ"/><Relationship Id="rId47" Type="http://schemas.openxmlformats.org/officeDocument/2006/relationships/image" Target="../media/image47.A040_V9J6Uz"/><Relationship Id="rId89" Type="http://schemas.openxmlformats.org/officeDocument/2006/relationships/image" Target="../media/image89.A040_gpv2XY"/><Relationship Id="rId112" Type="http://schemas.openxmlformats.org/officeDocument/2006/relationships/image" Target="../media/image112.A040_PDT6Vn"/><Relationship Id="rId154" Type="http://schemas.openxmlformats.org/officeDocument/2006/relationships/image" Target="../media/image154.A040_5MlN99"/><Relationship Id="rId361" Type="http://schemas.openxmlformats.org/officeDocument/2006/relationships/image" Target="../media/image361.A040_ArvQVn"/><Relationship Id="rId196" Type="http://schemas.openxmlformats.org/officeDocument/2006/relationships/image" Target="../media/image196.A040_QEuBba"/><Relationship Id="rId417" Type="http://schemas.openxmlformats.org/officeDocument/2006/relationships/image" Target="../media/image417.A040_8Chob8"/><Relationship Id="rId459" Type="http://schemas.openxmlformats.org/officeDocument/2006/relationships/image" Target="../media/image459.A040_FPZaIU"/><Relationship Id="rId16" Type="http://schemas.openxmlformats.org/officeDocument/2006/relationships/image" Target="../media/image16.A040_ziEQZn"/><Relationship Id="rId221" Type="http://schemas.openxmlformats.org/officeDocument/2006/relationships/image" Target="../media/image221.A040_PlIh8F"/><Relationship Id="rId263" Type="http://schemas.openxmlformats.org/officeDocument/2006/relationships/image" Target="../media/image263.A040_5K4LLy"/><Relationship Id="rId319" Type="http://schemas.openxmlformats.org/officeDocument/2006/relationships/image" Target="../media/image319.A040_I1E9fI"/><Relationship Id="rId470" Type="http://schemas.openxmlformats.org/officeDocument/2006/relationships/image" Target="../media/image470.A040_CJ9uMk"/><Relationship Id="rId526" Type="http://schemas.openxmlformats.org/officeDocument/2006/relationships/image" Target="../media/image526.A040_5mc6v8"/><Relationship Id="rId58" Type="http://schemas.openxmlformats.org/officeDocument/2006/relationships/image" Target="../media/image58.A040_wnYmxm"/><Relationship Id="rId123" Type="http://schemas.openxmlformats.org/officeDocument/2006/relationships/image" Target="../media/image123.A040_wQBRO2"/><Relationship Id="rId330" Type="http://schemas.openxmlformats.org/officeDocument/2006/relationships/image" Target="../media/image330.A040_idVxKd"/><Relationship Id="rId165" Type="http://schemas.openxmlformats.org/officeDocument/2006/relationships/image" Target="../media/image165.A040_cbHQSm"/><Relationship Id="rId372" Type="http://schemas.openxmlformats.org/officeDocument/2006/relationships/image" Target="../media/image372.A040_GYVQIz"/><Relationship Id="rId428" Type="http://schemas.openxmlformats.org/officeDocument/2006/relationships/image" Target="../media/image428.A040_On7Sze"/><Relationship Id="rId232" Type="http://schemas.openxmlformats.org/officeDocument/2006/relationships/image" Target="../media/image232.A040_YJkkiK"/><Relationship Id="rId274" Type="http://schemas.openxmlformats.org/officeDocument/2006/relationships/image" Target="../media/image274.A040_yJOTnu"/><Relationship Id="rId481" Type="http://schemas.openxmlformats.org/officeDocument/2006/relationships/image" Target="../media/image481.A040_ZivBRL"/><Relationship Id="rId27" Type="http://schemas.openxmlformats.org/officeDocument/2006/relationships/image" Target="../media/image27.A040_kR19La"/><Relationship Id="rId69" Type="http://schemas.openxmlformats.org/officeDocument/2006/relationships/image" Target="../media/image69.A040_eb42ak"/><Relationship Id="rId134" Type="http://schemas.openxmlformats.org/officeDocument/2006/relationships/image" Target="../media/image134.A040_ob5zfI"/><Relationship Id="rId80" Type="http://schemas.openxmlformats.org/officeDocument/2006/relationships/image" Target="../media/image80.A040_O03Qgo"/><Relationship Id="rId176" Type="http://schemas.openxmlformats.org/officeDocument/2006/relationships/image" Target="../media/image176.A040_UB6igQ"/><Relationship Id="rId341" Type="http://schemas.openxmlformats.org/officeDocument/2006/relationships/image" Target="../media/image341.A040_Y4BUO2"/><Relationship Id="rId383" Type="http://schemas.openxmlformats.org/officeDocument/2006/relationships/image" Target="../media/image383.A040_titGG3"/><Relationship Id="rId439" Type="http://schemas.openxmlformats.org/officeDocument/2006/relationships/image" Target="../media/image439.A040_okMcGz"/><Relationship Id="rId201" Type="http://schemas.openxmlformats.org/officeDocument/2006/relationships/image" Target="../media/image201.A040_jFMAnw"/><Relationship Id="rId243" Type="http://schemas.openxmlformats.org/officeDocument/2006/relationships/image" Target="../media/image243.A040_aTdC05"/><Relationship Id="rId285" Type="http://schemas.openxmlformats.org/officeDocument/2006/relationships/image" Target="../media/image285.A040_HC6br2"/><Relationship Id="rId450" Type="http://schemas.openxmlformats.org/officeDocument/2006/relationships/image" Target="../media/image450.A040_Bwb9l9"/><Relationship Id="rId506" Type="http://schemas.openxmlformats.org/officeDocument/2006/relationships/image" Target="../media/image506.A040_jgNQqw"/><Relationship Id="rId38" Type="http://schemas.openxmlformats.org/officeDocument/2006/relationships/image" Target="../media/image38.A040_fydzxu"/><Relationship Id="rId103" Type="http://schemas.openxmlformats.org/officeDocument/2006/relationships/image" Target="../media/image103.A040_JxYY42"/><Relationship Id="rId310" Type="http://schemas.openxmlformats.org/officeDocument/2006/relationships/image" Target="../media/image310.A040_lgBawb"/><Relationship Id="rId492" Type="http://schemas.openxmlformats.org/officeDocument/2006/relationships/image" Target="../media/image492.A040_pZXQ4f"/><Relationship Id="rId91" Type="http://schemas.openxmlformats.org/officeDocument/2006/relationships/image" Target="../media/image91.A040_Hthm7i"/><Relationship Id="rId145" Type="http://schemas.openxmlformats.org/officeDocument/2006/relationships/image" Target="../media/image145.A040_2oYjnD"/><Relationship Id="rId187" Type="http://schemas.openxmlformats.org/officeDocument/2006/relationships/image" Target="../media/image187.A040_frtXoy"/><Relationship Id="rId352" Type="http://schemas.openxmlformats.org/officeDocument/2006/relationships/image" Target="../media/image352.A040_Gh7ho0"/><Relationship Id="rId394" Type="http://schemas.openxmlformats.org/officeDocument/2006/relationships/image" Target="../media/image394.A040_N5PeDH"/><Relationship Id="rId408" Type="http://schemas.openxmlformats.org/officeDocument/2006/relationships/image" Target="../media/image408.A040_6YHVup"/><Relationship Id="rId212" Type="http://schemas.openxmlformats.org/officeDocument/2006/relationships/image" Target="../media/image212.A040_9jALjP"/><Relationship Id="rId254" Type="http://schemas.openxmlformats.org/officeDocument/2006/relationships/image" Target="../media/image254.A040_Jyq1KF"/><Relationship Id="rId49" Type="http://schemas.openxmlformats.org/officeDocument/2006/relationships/image" Target="../media/image49.A040_boVvS9"/><Relationship Id="rId114" Type="http://schemas.openxmlformats.org/officeDocument/2006/relationships/image" Target="../media/image114.A040_8szHB5"/><Relationship Id="rId296" Type="http://schemas.openxmlformats.org/officeDocument/2006/relationships/image" Target="../media/image296.A040_8KyeGM"/><Relationship Id="rId461" Type="http://schemas.openxmlformats.org/officeDocument/2006/relationships/image" Target="../media/image461.A040_5qIiMP"/><Relationship Id="rId517" Type="http://schemas.openxmlformats.org/officeDocument/2006/relationships/image" Target="../media/image517.A040_74Zy0O"/><Relationship Id="rId60" Type="http://schemas.openxmlformats.org/officeDocument/2006/relationships/image" Target="../media/image60.A040_uw5aZa"/><Relationship Id="rId156" Type="http://schemas.openxmlformats.org/officeDocument/2006/relationships/image" Target="../media/image156.A040_flwzBC"/><Relationship Id="rId198" Type="http://schemas.openxmlformats.org/officeDocument/2006/relationships/image" Target="../media/image198.A040_TIgLLt"/><Relationship Id="rId321" Type="http://schemas.openxmlformats.org/officeDocument/2006/relationships/image" Target="../media/image321.A040_aJFN2I"/><Relationship Id="rId363" Type="http://schemas.openxmlformats.org/officeDocument/2006/relationships/image" Target="../media/image363.A040_cvPE6d"/><Relationship Id="rId419" Type="http://schemas.openxmlformats.org/officeDocument/2006/relationships/image" Target="../media/image419.A040_aai4ie"/><Relationship Id="rId223" Type="http://schemas.openxmlformats.org/officeDocument/2006/relationships/image" Target="../media/image223.A040_Ag4XmC"/><Relationship Id="rId430" Type="http://schemas.openxmlformats.org/officeDocument/2006/relationships/image" Target="../media/image430.A040_nQXrTz"/><Relationship Id="rId18" Type="http://schemas.openxmlformats.org/officeDocument/2006/relationships/image" Target="../media/image18.A040_37asjf"/><Relationship Id="rId265" Type="http://schemas.openxmlformats.org/officeDocument/2006/relationships/image" Target="../media/image265.A040_SaCeNj"/><Relationship Id="rId472" Type="http://schemas.openxmlformats.org/officeDocument/2006/relationships/image" Target="../media/image472.A040_CA2l7p"/><Relationship Id="rId528" Type="http://schemas.openxmlformats.org/officeDocument/2006/relationships/image" Target="../media/image528.A040_HEJI9h"/><Relationship Id="rId125" Type="http://schemas.openxmlformats.org/officeDocument/2006/relationships/image" Target="../media/image125.A040_kQ0CxT"/><Relationship Id="rId167" Type="http://schemas.openxmlformats.org/officeDocument/2006/relationships/image" Target="../media/image167.A040_25z2Y5"/><Relationship Id="rId332" Type="http://schemas.openxmlformats.org/officeDocument/2006/relationships/image" Target="../media/image332.A040_0Q5M7q"/><Relationship Id="rId374" Type="http://schemas.openxmlformats.org/officeDocument/2006/relationships/image" Target="../media/image374.A040_SyTn6E"/><Relationship Id="rId71" Type="http://schemas.openxmlformats.org/officeDocument/2006/relationships/image" Target="../media/image71.A040_IYHXqm"/><Relationship Id="rId234" Type="http://schemas.openxmlformats.org/officeDocument/2006/relationships/image" Target="../media/image234.A040_WzoM3S"/><Relationship Id="rId2" Type="http://schemas.openxmlformats.org/officeDocument/2006/relationships/image" Target="../media/image2.A040_8fGwlM"/><Relationship Id="rId29" Type="http://schemas.openxmlformats.org/officeDocument/2006/relationships/image" Target="../media/image29.A040_3ozyag"/><Relationship Id="rId276" Type="http://schemas.openxmlformats.org/officeDocument/2006/relationships/image" Target="../media/image276.A040_O4nl4z"/><Relationship Id="rId441" Type="http://schemas.openxmlformats.org/officeDocument/2006/relationships/image" Target="../media/image441.A040_hh1zg8"/><Relationship Id="rId483" Type="http://schemas.openxmlformats.org/officeDocument/2006/relationships/image" Target="../media/image483.A040_csZyN2"/><Relationship Id="rId40" Type="http://schemas.openxmlformats.org/officeDocument/2006/relationships/image" Target="../media/image40.A040_cUUbDS"/><Relationship Id="rId136" Type="http://schemas.openxmlformats.org/officeDocument/2006/relationships/image" Target="../media/image136.A040_ByXXSM"/><Relationship Id="rId178" Type="http://schemas.openxmlformats.org/officeDocument/2006/relationships/image" Target="../media/image178.A040_NbYWeN"/><Relationship Id="rId301" Type="http://schemas.openxmlformats.org/officeDocument/2006/relationships/image" Target="../media/image301.A040_A7cLeF"/><Relationship Id="rId343" Type="http://schemas.openxmlformats.org/officeDocument/2006/relationships/image" Target="../media/image343.A040_E7elpu"/><Relationship Id="rId82" Type="http://schemas.openxmlformats.org/officeDocument/2006/relationships/image" Target="../media/image82.A040_gqU2nA"/><Relationship Id="rId203" Type="http://schemas.openxmlformats.org/officeDocument/2006/relationships/image" Target="../media/image203.A040_KeAydW"/><Relationship Id="rId385" Type="http://schemas.openxmlformats.org/officeDocument/2006/relationships/image" Target="../media/image385.A040_5JayEl"/><Relationship Id="rId245" Type="http://schemas.openxmlformats.org/officeDocument/2006/relationships/image" Target="../media/image245.A040_IjHDKt"/><Relationship Id="rId287" Type="http://schemas.openxmlformats.org/officeDocument/2006/relationships/image" Target="../media/image287.A040_GJBEUl"/><Relationship Id="rId410" Type="http://schemas.openxmlformats.org/officeDocument/2006/relationships/image" Target="../media/image410.A040_6IJ6mg"/><Relationship Id="rId452" Type="http://schemas.openxmlformats.org/officeDocument/2006/relationships/image" Target="../media/image452.A040_WuTazV"/><Relationship Id="rId494" Type="http://schemas.openxmlformats.org/officeDocument/2006/relationships/image" Target="../media/image494.A040_TbHUCK"/><Relationship Id="rId508" Type="http://schemas.openxmlformats.org/officeDocument/2006/relationships/image" Target="../media/image508.A040_jO4wai"/><Relationship Id="rId105" Type="http://schemas.openxmlformats.org/officeDocument/2006/relationships/image" Target="../media/image105.A040_BQcanD"/><Relationship Id="rId147" Type="http://schemas.openxmlformats.org/officeDocument/2006/relationships/image" Target="../media/image147.A040_60UbuU"/><Relationship Id="rId312" Type="http://schemas.openxmlformats.org/officeDocument/2006/relationships/image" Target="../media/image312.A040_CNVGCZ"/><Relationship Id="rId354" Type="http://schemas.openxmlformats.org/officeDocument/2006/relationships/image" Target="../media/image354.A040_qabCLG"/><Relationship Id="rId51" Type="http://schemas.openxmlformats.org/officeDocument/2006/relationships/image" Target="../media/image51.A040_rzOpfO"/><Relationship Id="rId93" Type="http://schemas.openxmlformats.org/officeDocument/2006/relationships/image" Target="../media/image93.A040_G4Pg2E"/><Relationship Id="rId189" Type="http://schemas.openxmlformats.org/officeDocument/2006/relationships/image" Target="../media/image189.A040_EhTAuJ"/><Relationship Id="rId396" Type="http://schemas.openxmlformats.org/officeDocument/2006/relationships/image" Target="../media/image396.A040_I1acZe"/><Relationship Id="rId214" Type="http://schemas.openxmlformats.org/officeDocument/2006/relationships/image" Target="../media/image214.A040_kc4BAt"/><Relationship Id="rId256" Type="http://schemas.openxmlformats.org/officeDocument/2006/relationships/image" Target="../media/image256.A040_tmlnZf"/><Relationship Id="rId298" Type="http://schemas.openxmlformats.org/officeDocument/2006/relationships/image" Target="../media/image298.A040_rTJnaj"/><Relationship Id="rId421" Type="http://schemas.openxmlformats.org/officeDocument/2006/relationships/image" Target="../media/image421.A040_ivU5pn"/><Relationship Id="rId463" Type="http://schemas.openxmlformats.org/officeDocument/2006/relationships/image" Target="../media/image463.A040_OKdTOM"/><Relationship Id="rId519" Type="http://schemas.openxmlformats.org/officeDocument/2006/relationships/image" Target="../media/image519.A040_uCgJKP"/><Relationship Id="rId116" Type="http://schemas.openxmlformats.org/officeDocument/2006/relationships/image" Target="../media/image116.A040_lZFv1N"/><Relationship Id="rId158" Type="http://schemas.openxmlformats.org/officeDocument/2006/relationships/image" Target="../media/image158.A040_VTcAz8"/><Relationship Id="rId323" Type="http://schemas.openxmlformats.org/officeDocument/2006/relationships/image" Target="../media/image323.A040_64uZCL"/><Relationship Id="rId530" Type="http://schemas.openxmlformats.org/officeDocument/2006/relationships/image" Target="../media/image530.A040_8ov8rw"/><Relationship Id="rId20" Type="http://schemas.openxmlformats.org/officeDocument/2006/relationships/image" Target="../media/image20.A040_eV8cw9"/><Relationship Id="rId62" Type="http://schemas.openxmlformats.org/officeDocument/2006/relationships/image" Target="../media/image62.A040_QQmj91"/><Relationship Id="rId365" Type="http://schemas.openxmlformats.org/officeDocument/2006/relationships/image" Target="../media/image365.A040_ROqKI7"/><Relationship Id="rId225" Type="http://schemas.openxmlformats.org/officeDocument/2006/relationships/image" Target="../media/image225.A040_sN389z"/><Relationship Id="rId267" Type="http://schemas.openxmlformats.org/officeDocument/2006/relationships/image" Target="../media/image267.A040_rUjqh9"/><Relationship Id="rId432" Type="http://schemas.openxmlformats.org/officeDocument/2006/relationships/image" Target="../media/image432.A040_qw21FW"/><Relationship Id="rId474" Type="http://schemas.openxmlformats.org/officeDocument/2006/relationships/image" Target="../media/image474.A040_gX3yNx"/><Relationship Id="rId127" Type="http://schemas.openxmlformats.org/officeDocument/2006/relationships/image" Target="../media/image127.A040_F8xkRM"/><Relationship Id="rId31" Type="http://schemas.openxmlformats.org/officeDocument/2006/relationships/image" Target="../media/image31.A040_HmLEQt"/><Relationship Id="rId73" Type="http://schemas.openxmlformats.org/officeDocument/2006/relationships/image" Target="../media/image73.A040_E3Itnq"/><Relationship Id="rId169" Type="http://schemas.openxmlformats.org/officeDocument/2006/relationships/image" Target="../media/image169.A040_d7XbxR"/><Relationship Id="rId334" Type="http://schemas.openxmlformats.org/officeDocument/2006/relationships/image" Target="../media/image334.A040_3xSsXI"/><Relationship Id="rId376" Type="http://schemas.openxmlformats.org/officeDocument/2006/relationships/image" Target="../media/image376.A040_IiMEvN"/><Relationship Id="rId4" Type="http://schemas.openxmlformats.org/officeDocument/2006/relationships/image" Target="../media/image4.A040_T9lpph"/><Relationship Id="rId180" Type="http://schemas.openxmlformats.org/officeDocument/2006/relationships/image" Target="../media/image180.A040_ZVzrTM"/><Relationship Id="rId236" Type="http://schemas.openxmlformats.org/officeDocument/2006/relationships/image" Target="../media/image236.A040_fzWPP4"/><Relationship Id="rId278" Type="http://schemas.openxmlformats.org/officeDocument/2006/relationships/image" Target="../media/image278.A040_jUvkpI"/><Relationship Id="rId401" Type="http://schemas.openxmlformats.org/officeDocument/2006/relationships/image" Target="../media/image401.A040_htTdoh"/><Relationship Id="rId443" Type="http://schemas.openxmlformats.org/officeDocument/2006/relationships/image" Target="../media/image443.A040_cq201I"/><Relationship Id="rId303" Type="http://schemas.openxmlformats.org/officeDocument/2006/relationships/image" Target="../media/image303.A040_SmSUOg"/><Relationship Id="rId485" Type="http://schemas.openxmlformats.org/officeDocument/2006/relationships/image" Target="../media/image485.A040_c0NRcm"/><Relationship Id="rId42" Type="http://schemas.openxmlformats.org/officeDocument/2006/relationships/image" Target="../media/image42.A040_su2s1i"/><Relationship Id="rId84" Type="http://schemas.openxmlformats.org/officeDocument/2006/relationships/image" Target="../media/image84.A040_kdBbRN"/><Relationship Id="rId138" Type="http://schemas.openxmlformats.org/officeDocument/2006/relationships/image" Target="../media/image138.A040_B0diaU"/><Relationship Id="rId345" Type="http://schemas.openxmlformats.org/officeDocument/2006/relationships/image" Target="../media/image345.A040_vhjMcY"/><Relationship Id="rId387" Type="http://schemas.openxmlformats.org/officeDocument/2006/relationships/image" Target="../media/image387.A040_xEK7mG"/><Relationship Id="rId510" Type="http://schemas.openxmlformats.org/officeDocument/2006/relationships/image" Target="../media/image510.A040_bHleF6"/><Relationship Id="rId191" Type="http://schemas.openxmlformats.org/officeDocument/2006/relationships/image" Target="../media/image191.A040_3qE4iX"/><Relationship Id="rId205" Type="http://schemas.openxmlformats.org/officeDocument/2006/relationships/image" Target="../media/image205.A040_qStH8o"/><Relationship Id="rId247" Type="http://schemas.openxmlformats.org/officeDocument/2006/relationships/image" Target="../media/image247.A040_LNNUhU"/><Relationship Id="rId412" Type="http://schemas.openxmlformats.org/officeDocument/2006/relationships/image" Target="../media/image412.A040_0PsBW9"/><Relationship Id="rId107" Type="http://schemas.openxmlformats.org/officeDocument/2006/relationships/image" Target="../media/image107.A040_BMYNUe"/><Relationship Id="rId289" Type="http://schemas.openxmlformats.org/officeDocument/2006/relationships/image" Target="../media/image289.A040_81E4LG"/><Relationship Id="rId454" Type="http://schemas.openxmlformats.org/officeDocument/2006/relationships/image" Target="../media/image454.A040_PffxLJ"/><Relationship Id="rId496" Type="http://schemas.openxmlformats.org/officeDocument/2006/relationships/image" Target="../media/image496.A040_i2dlei"/><Relationship Id="rId11" Type="http://schemas.openxmlformats.org/officeDocument/2006/relationships/image" Target="../media/image11.A040_Qv1vyW"/><Relationship Id="rId53" Type="http://schemas.openxmlformats.org/officeDocument/2006/relationships/image" Target="../media/image53.A040_8vdHxu"/><Relationship Id="rId149" Type="http://schemas.openxmlformats.org/officeDocument/2006/relationships/image" Target="../media/image149.A040_jDZife"/><Relationship Id="rId314" Type="http://schemas.openxmlformats.org/officeDocument/2006/relationships/image" Target="../media/image314.A040_bHrB4P"/><Relationship Id="rId356" Type="http://schemas.openxmlformats.org/officeDocument/2006/relationships/image" Target="../media/image356.A040_34D40p"/><Relationship Id="rId398" Type="http://schemas.openxmlformats.org/officeDocument/2006/relationships/image" Target="../media/image398.A040_Mqnv7O"/><Relationship Id="rId521" Type="http://schemas.openxmlformats.org/officeDocument/2006/relationships/image" Target="../media/image521.A040_uTqRVS"/><Relationship Id="rId95" Type="http://schemas.openxmlformats.org/officeDocument/2006/relationships/image" Target="../media/image95.A040_mwLrx4"/><Relationship Id="rId160" Type="http://schemas.openxmlformats.org/officeDocument/2006/relationships/image" Target="../media/image160.A040_KnpZfJ"/><Relationship Id="rId216" Type="http://schemas.openxmlformats.org/officeDocument/2006/relationships/image" Target="../media/image216.A040_gzweBa"/><Relationship Id="rId423" Type="http://schemas.openxmlformats.org/officeDocument/2006/relationships/image" Target="../media/image423.A040_ufdcfz"/><Relationship Id="rId258" Type="http://schemas.openxmlformats.org/officeDocument/2006/relationships/image" Target="../media/image258.A040_ott1YR"/><Relationship Id="rId465" Type="http://schemas.openxmlformats.org/officeDocument/2006/relationships/image" Target="../media/image465.A040_SZeSbM"/><Relationship Id="rId22" Type="http://schemas.openxmlformats.org/officeDocument/2006/relationships/image" Target="../media/image22.A040_6BFIt6"/><Relationship Id="rId64" Type="http://schemas.openxmlformats.org/officeDocument/2006/relationships/image" Target="../media/image64.A040_Jg2lbV"/><Relationship Id="rId118" Type="http://schemas.openxmlformats.org/officeDocument/2006/relationships/image" Target="../media/image118.A040_BGP4Ox"/><Relationship Id="rId325" Type="http://schemas.openxmlformats.org/officeDocument/2006/relationships/image" Target="../media/image325.A040_vtLcpQ"/><Relationship Id="rId367" Type="http://schemas.openxmlformats.org/officeDocument/2006/relationships/image" Target="../media/image367.A040_6ixpp3"/><Relationship Id="rId532" Type="http://schemas.openxmlformats.org/officeDocument/2006/relationships/image" Target="../media/image532.A040_fQQPwO"/><Relationship Id="rId171" Type="http://schemas.openxmlformats.org/officeDocument/2006/relationships/image" Target="../media/image171.A040_nO3tRE"/><Relationship Id="rId227" Type="http://schemas.openxmlformats.org/officeDocument/2006/relationships/image" Target="../media/image227.A040_OsHWcA"/><Relationship Id="rId269" Type="http://schemas.openxmlformats.org/officeDocument/2006/relationships/image" Target="../media/image269.A040_f4YwW2"/><Relationship Id="rId434" Type="http://schemas.openxmlformats.org/officeDocument/2006/relationships/image" Target="../media/image434.A040_x2Vaol"/><Relationship Id="rId476" Type="http://schemas.openxmlformats.org/officeDocument/2006/relationships/image" Target="../media/image476.A040_GMKhzH"/><Relationship Id="rId33" Type="http://schemas.openxmlformats.org/officeDocument/2006/relationships/image" Target="../media/image33.A040_yl9ReJ"/><Relationship Id="rId129" Type="http://schemas.openxmlformats.org/officeDocument/2006/relationships/image" Target="../media/image129.A040_gDQFOI"/><Relationship Id="rId280" Type="http://schemas.openxmlformats.org/officeDocument/2006/relationships/image" Target="../media/image280.A040_EIf5xT"/><Relationship Id="rId336" Type="http://schemas.openxmlformats.org/officeDocument/2006/relationships/image" Target="../media/image336.A040_5xLH82"/><Relationship Id="rId501" Type="http://schemas.openxmlformats.org/officeDocument/2006/relationships/image" Target="../media/image501.A040_qHKkqi"/><Relationship Id="rId75" Type="http://schemas.openxmlformats.org/officeDocument/2006/relationships/image" Target="../media/image75.A040_Ez2jFw"/><Relationship Id="rId140" Type="http://schemas.openxmlformats.org/officeDocument/2006/relationships/image" Target="../media/image140.A040_R6MJs4"/><Relationship Id="rId182" Type="http://schemas.openxmlformats.org/officeDocument/2006/relationships/image" Target="../media/image182.A040_IsbZYN"/><Relationship Id="rId378" Type="http://schemas.openxmlformats.org/officeDocument/2006/relationships/image" Target="../media/image378.A040_QeIUeY"/><Relationship Id="rId403" Type="http://schemas.openxmlformats.org/officeDocument/2006/relationships/image" Target="../media/image403.A040_NLP3mY"/><Relationship Id="rId6" Type="http://schemas.openxmlformats.org/officeDocument/2006/relationships/image" Target="../media/image6.A040_ZLyGYO"/><Relationship Id="rId238" Type="http://schemas.openxmlformats.org/officeDocument/2006/relationships/image" Target="../media/image238.A040_uFHIvj"/><Relationship Id="rId445" Type="http://schemas.openxmlformats.org/officeDocument/2006/relationships/image" Target="../media/image445.A040_8YHvAm"/><Relationship Id="rId487" Type="http://schemas.openxmlformats.org/officeDocument/2006/relationships/image" Target="../media/image487.A040_F1hnjI"/><Relationship Id="rId291" Type="http://schemas.openxmlformats.org/officeDocument/2006/relationships/image" Target="../media/image291.A040_UtoSM5"/><Relationship Id="rId305" Type="http://schemas.openxmlformats.org/officeDocument/2006/relationships/image" Target="../media/image305.A040_c0bYXU"/><Relationship Id="rId347" Type="http://schemas.openxmlformats.org/officeDocument/2006/relationships/image" Target="../media/image347.A040_LyiWJu"/><Relationship Id="rId512" Type="http://schemas.openxmlformats.org/officeDocument/2006/relationships/image" Target="../media/image512.A040_Ew3lLY"/><Relationship Id="rId44" Type="http://schemas.openxmlformats.org/officeDocument/2006/relationships/image" Target="../media/image44.A040_LWozEM"/><Relationship Id="rId86" Type="http://schemas.openxmlformats.org/officeDocument/2006/relationships/image" Target="../media/image86.A040_3gPMj3"/><Relationship Id="rId151" Type="http://schemas.openxmlformats.org/officeDocument/2006/relationships/image" Target="../media/image151.A040_FsFbbz"/><Relationship Id="rId389" Type="http://schemas.openxmlformats.org/officeDocument/2006/relationships/image" Target="../media/image389.A040_6YfvI3"/><Relationship Id="rId193" Type="http://schemas.openxmlformats.org/officeDocument/2006/relationships/image" Target="../media/image193.A040_Uf77Qd"/><Relationship Id="rId207" Type="http://schemas.openxmlformats.org/officeDocument/2006/relationships/image" Target="../media/image207.A040_HIEwIT"/><Relationship Id="rId249" Type="http://schemas.openxmlformats.org/officeDocument/2006/relationships/image" Target="../media/image249.A040_1gvNfn"/><Relationship Id="rId414" Type="http://schemas.openxmlformats.org/officeDocument/2006/relationships/image" Target="../media/image414.A040_hFq1m6"/><Relationship Id="rId456" Type="http://schemas.openxmlformats.org/officeDocument/2006/relationships/image" Target="../media/image456.A040_min3Nz"/><Relationship Id="rId498" Type="http://schemas.openxmlformats.org/officeDocument/2006/relationships/image" Target="../media/image498.A040_ku98uR"/><Relationship Id="rId13" Type="http://schemas.openxmlformats.org/officeDocument/2006/relationships/image" Target="../media/image13.A040_dmVx3F"/><Relationship Id="rId109" Type="http://schemas.openxmlformats.org/officeDocument/2006/relationships/image" Target="../media/image109.A040_PHPLqS"/><Relationship Id="rId260" Type="http://schemas.openxmlformats.org/officeDocument/2006/relationships/image" Target="../media/image260.A040_PQa8tw"/><Relationship Id="rId316" Type="http://schemas.openxmlformats.org/officeDocument/2006/relationships/image" Target="../media/image316.A040_g1TXqL"/><Relationship Id="rId523" Type="http://schemas.openxmlformats.org/officeDocument/2006/relationships/image" Target="../media/image523.A040_K1SmKX"/><Relationship Id="rId55" Type="http://schemas.openxmlformats.org/officeDocument/2006/relationships/image" Target="../media/image55.A040_yJJijd"/><Relationship Id="rId97" Type="http://schemas.openxmlformats.org/officeDocument/2006/relationships/image" Target="../media/image97.A040_PWJJQv"/><Relationship Id="rId120" Type="http://schemas.openxmlformats.org/officeDocument/2006/relationships/image" Target="../media/image120.A040_wvNH4j"/><Relationship Id="rId358" Type="http://schemas.openxmlformats.org/officeDocument/2006/relationships/image" Target="../media/image358.A040_i2EmLb"/><Relationship Id="rId162" Type="http://schemas.openxmlformats.org/officeDocument/2006/relationships/image" Target="../media/image162.A040_H8IXAm"/><Relationship Id="rId218" Type="http://schemas.openxmlformats.org/officeDocument/2006/relationships/image" Target="../media/image218.A040_28Xv5U"/><Relationship Id="rId425" Type="http://schemas.openxmlformats.org/officeDocument/2006/relationships/image" Target="../media/image425.A040_cuFBJN"/><Relationship Id="rId467" Type="http://schemas.openxmlformats.org/officeDocument/2006/relationships/image" Target="../media/image467.A040_7kGGvM"/><Relationship Id="rId271" Type="http://schemas.openxmlformats.org/officeDocument/2006/relationships/image" Target="../media/image271.A040_IZqj9Y"/><Relationship Id="rId24" Type="http://schemas.openxmlformats.org/officeDocument/2006/relationships/image" Target="../media/image24.A040_f6qV55"/><Relationship Id="rId66" Type="http://schemas.openxmlformats.org/officeDocument/2006/relationships/image" Target="../media/image66.A040_rvwvSQ"/><Relationship Id="rId131" Type="http://schemas.openxmlformats.org/officeDocument/2006/relationships/image" Target="../media/image131.A040_deHvKG"/><Relationship Id="rId327" Type="http://schemas.openxmlformats.org/officeDocument/2006/relationships/image" Target="../media/image327.A040_4dpfZX"/><Relationship Id="rId369" Type="http://schemas.openxmlformats.org/officeDocument/2006/relationships/image" Target="../media/image369.A040_enzRS1"/><Relationship Id="rId173" Type="http://schemas.openxmlformats.org/officeDocument/2006/relationships/image" Target="../media/image173.A040_xOo6Qu"/><Relationship Id="rId229" Type="http://schemas.openxmlformats.org/officeDocument/2006/relationships/image" Target="../media/image229.A040_tFeOdC"/><Relationship Id="rId380" Type="http://schemas.openxmlformats.org/officeDocument/2006/relationships/image" Target="../media/image380.A040_WgeJMb"/><Relationship Id="rId436" Type="http://schemas.openxmlformats.org/officeDocument/2006/relationships/image" Target="../media/image436.A040_iq2ERN"/><Relationship Id="rId240" Type="http://schemas.openxmlformats.org/officeDocument/2006/relationships/image" Target="../media/image240.A040_eq6mTA"/><Relationship Id="rId478" Type="http://schemas.openxmlformats.org/officeDocument/2006/relationships/image" Target="../media/image478.A040_utfOjU"/><Relationship Id="rId35" Type="http://schemas.openxmlformats.org/officeDocument/2006/relationships/image" Target="../media/image35.A040_5Db7G0"/><Relationship Id="rId77" Type="http://schemas.openxmlformats.org/officeDocument/2006/relationships/image" Target="../media/image77.A040_lnplCE"/><Relationship Id="rId100" Type="http://schemas.openxmlformats.org/officeDocument/2006/relationships/image" Target="../media/image100.A040_Un7kFJ"/><Relationship Id="rId282" Type="http://schemas.openxmlformats.org/officeDocument/2006/relationships/image" Target="../media/image282.A040_fynqo7"/><Relationship Id="rId338" Type="http://schemas.openxmlformats.org/officeDocument/2006/relationships/image" Target="../media/image338.A040_CfBFZp"/><Relationship Id="rId503" Type="http://schemas.openxmlformats.org/officeDocument/2006/relationships/image" Target="../media/image503.A040_WeYRkX"/><Relationship Id="rId8" Type="http://schemas.openxmlformats.org/officeDocument/2006/relationships/image" Target="../media/image8.A040_ePgpRq"/><Relationship Id="rId142" Type="http://schemas.openxmlformats.org/officeDocument/2006/relationships/image" Target="../media/image142.A040_nRZ90g"/><Relationship Id="rId184" Type="http://schemas.openxmlformats.org/officeDocument/2006/relationships/image" Target="../media/image184.A040_XB5L1R"/><Relationship Id="rId391" Type="http://schemas.openxmlformats.org/officeDocument/2006/relationships/image" Target="../media/image391.A040_Eb76Ut"/><Relationship Id="rId405" Type="http://schemas.openxmlformats.org/officeDocument/2006/relationships/image" Target="../media/image405.A040_sFoGhI"/><Relationship Id="rId447" Type="http://schemas.openxmlformats.org/officeDocument/2006/relationships/image" Target="../media/image447.A040_pdylJ2"/><Relationship Id="rId251" Type="http://schemas.openxmlformats.org/officeDocument/2006/relationships/image" Target="../media/image251.A040_oQLoiS"/><Relationship Id="rId489" Type="http://schemas.openxmlformats.org/officeDocument/2006/relationships/image" Target="../media/image489.A040_NyDNA6"/><Relationship Id="rId46" Type="http://schemas.openxmlformats.org/officeDocument/2006/relationships/image" Target="../media/image46.A040_qlVA4i"/><Relationship Id="rId293" Type="http://schemas.openxmlformats.org/officeDocument/2006/relationships/image" Target="../media/image293.A040_739mIx"/><Relationship Id="rId307" Type="http://schemas.openxmlformats.org/officeDocument/2006/relationships/image" Target="../media/image307.A040_SRKxZA"/><Relationship Id="rId349" Type="http://schemas.openxmlformats.org/officeDocument/2006/relationships/image" Target="../media/image349.A040_x2D303"/><Relationship Id="rId514" Type="http://schemas.openxmlformats.org/officeDocument/2006/relationships/image" Target="../media/image514.A040_9bMWSS"/><Relationship Id="rId88" Type="http://schemas.openxmlformats.org/officeDocument/2006/relationships/image" Target="../media/image88.A040_J13CNk"/><Relationship Id="rId111" Type="http://schemas.openxmlformats.org/officeDocument/2006/relationships/image" Target="../media/image111.A040_BKAoJx"/><Relationship Id="rId153" Type="http://schemas.openxmlformats.org/officeDocument/2006/relationships/image" Target="../media/image153.A040_1SI2XW"/><Relationship Id="rId195" Type="http://schemas.openxmlformats.org/officeDocument/2006/relationships/image" Target="../media/image195.A040_8tOxOv"/><Relationship Id="rId209" Type="http://schemas.openxmlformats.org/officeDocument/2006/relationships/image" Target="../media/image209.A040_8oK2Wq"/><Relationship Id="rId360" Type="http://schemas.openxmlformats.org/officeDocument/2006/relationships/image" Target="../media/image360.A040_vBqNXY"/><Relationship Id="rId416" Type="http://schemas.openxmlformats.org/officeDocument/2006/relationships/image" Target="../media/image416.A040_amwR35"/><Relationship Id="rId220" Type="http://schemas.openxmlformats.org/officeDocument/2006/relationships/image" Target="../media/image220.A040_77eN1I"/><Relationship Id="rId458" Type="http://schemas.openxmlformats.org/officeDocument/2006/relationships/image" Target="../media/image458.A040_2MLxKs"/><Relationship Id="rId15" Type="http://schemas.openxmlformats.org/officeDocument/2006/relationships/image" Target="../media/image15.A040_mYZdrt"/><Relationship Id="rId57" Type="http://schemas.openxmlformats.org/officeDocument/2006/relationships/image" Target="../media/image57.A040_GHSJnY"/><Relationship Id="rId262" Type="http://schemas.openxmlformats.org/officeDocument/2006/relationships/image" Target="../media/image262.A040_cOF2Kc"/><Relationship Id="rId318" Type="http://schemas.openxmlformats.org/officeDocument/2006/relationships/image" Target="../media/image318.A040_t4pk0I"/><Relationship Id="rId525" Type="http://schemas.openxmlformats.org/officeDocument/2006/relationships/image" Target="../media/image525.A040_aqSBJ4"/><Relationship Id="rId99" Type="http://schemas.openxmlformats.org/officeDocument/2006/relationships/image" Target="../media/image99.A040_1udu6Y"/><Relationship Id="rId122" Type="http://schemas.openxmlformats.org/officeDocument/2006/relationships/image" Target="../media/image122.A040_2nCcU7"/><Relationship Id="rId164" Type="http://schemas.openxmlformats.org/officeDocument/2006/relationships/image" Target="../media/image164.A040_OG2Jr1"/><Relationship Id="rId371" Type="http://schemas.openxmlformats.org/officeDocument/2006/relationships/image" Target="../media/image371.A040_VZo852"/><Relationship Id="rId427" Type="http://schemas.openxmlformats.org/officeDocument/2006/relationships/image" Target="../media/image427.A040_j4aNU4"/><Relationship Id="rId469" Type="http://schemas.openxmlformats.org/officeDocument/2006/relationships/image" Target="../media/image469.A040_0dI28N"/><Relationship Id="rId26" Type="http://schemas.openxmlformats.org/officeDocument/2006/relationships/image" Target="../media/image26.A040_fhMOv8"/><Relationship Id="rId231" Type="http://schemas.openxmlformats.org/officeDocument/2006/relationships/image" Target="../media/image231.A040_kTnH1G"/><Relationship Id="rId273" Type="http://schemas.openxmlformats.org/officeDocument/2006/relationships/image" Target="../media/image273.A040_DylQFX"/><Relationship Id="rId329" Type="http://schemas.openxmlformats.org/officeDocument/2006/relationships/image" Target="../media/image329.A040_y8AJd8"/><Relationship Id="rId480" Type="http://schemas.openxmlformats.org/officeDocument/2006/relationships/image" Target="../media/image480.A040_S9h5V8"/><Relationship Id="rId68" Type="http://schemas.openxmlformats.org/officeDocument/2006/relationships/image" Target="../media/image68.A040_DWji7O"/><Relationship Id="rId133" Type="http://schemas.openxmlformats.org/officeDocument/2006/relationships/image" Target="../media/image133.A040_QVETjH"/><Relationship Id="rId175" Type="http://schemas.openxmlformats.org/officeDocument/2006/relationships/image" Target="../media/image175.A040_YWbhMn"/><Relationship Id="rId340" Type="http://schemas.openxmlformats.org/officeDocument/2006/relationships/image" Target="../media/image340.A040_BgV0CP"/><Relationship Id="rId200" Type="http://schemas.openxmlformats.org/officeDocument/2006/relationships/image" Target="../media/image200.A040_7yNcLP"/><Relationship Id="rId382" Type="http://schemas.openxmlformats.org/officeDocument/2006/relationships/image" Target="../media/image382.A040_2BrAHq"/><Relationship Id="rId438" Type="http://schemas.openxmlformats.org/officeDocument/2006/relationships/image" Target="../media/image438.A040_DpRCZi"/><Relationship Id="rId242" Type="http://schemas.openxmlformats.org/officeDocument/2006/relationships/image" Target="../media/image242.A040_RPSk7U"/><Relationship Id="rId284" Type="http://schemas.openxmlformats.org/officeDocument/2006/relationships/image" Target="../media/image284.A040_MVEu0n"/><Relationship Id="rId491" Type="http://schemas.openxmlformats.org/officeDocument/2006/relationships/image" Target="../media/image491.A040_NvDHGw"/><Relationship Id="rId505" Type="http://schemas.openxmlformats.org/officeDocument/2006/relationships/image" Target="../media/image505.A040_mv7zDE"/><Relationship Id="rId37" Type="http://schemas.openxmlformats.org/officeDocument/2006/relationships/image" Target="../media/image37.A040_85U7Pj"/><Relationship Id="rId79" Type="http://schemas.openxmlformats.org/officeDocument/2006/relationships/image" Target="../media/image79.A040_LI3jWN"/><Relationship Id="rId102" Type="http://schemas.openxmlformats.org/officeDocument/2006/relationships/image" Target="../media/image102.A040_9jD2yg"/><Relationship Id="rId144" Type="http://schemas.openxmlformats.org/officeDocument/2006/relationships/image" Target="../media/image144.A040_224gov"/><Relationship Id="rId90" Type="http://schemas.openxmlformats.org/officeDocument/2006/relationships/image" Target="../media/image90.A040_0tNBGD"/><Relationship Id="rId186" Type="http://schemas.openxmlformats.org/officeDocument/2006/relationships/image" Target="../media/image186.A040_OnMETY"/><Relationship Id="rId351" Type="http://schemas.openxmlformats.org/officeDocument/2006/relationships/image" Target="../media/image351.A040_EijKcG"/><Relationship Id="rId393" Type="http://schemas.openxmlformats.org/officeDocument/2006/relationships/image" Target="../media/image393.A040_3TNfXW"/><Relationship Id="rId407" Type="http://schemas.openxmlformats.org/officeDocument/2006/relationships/image" Target="../media/image407.A040_Vsn44u"/><Relationship Id="rId449" Type="http://schemas.openxmlformats.org/officeDocument/2006/relationships/image" Target="../media/image449.A040_NB6nLL"/><Relationship Id="rId211" Type="http://schemas.openxmlformats.org/officeDocument/2006/relationships/image" Target="../media/image211.A040_O9qE50"/><Relationship Id="rId253" Type="http://schemas.openxmlformats.org/officeDocument/2006/relationships/image" Target="../media/image253.A040_PmDkHo"/><Relationship Id="rId295" Type="http://schemas.openxmlformats.org/officeDocument/2006/relationships/image" Target="../media/image295.A040_ufS711"/><Relationship Id="rId309" Type="http://schemas.openxmlformats.org/officeDocument/2006/relationships/image" Target="../media/image309.A040_BKVrBj"/><Relationship Id="rId460" Type="http://schemas.openxmlformats.org/officeDocument/2006/relationships/image" Target="../media/image460.A040_uLSr6m"/><Relationship Id="rId516" Type="http://schemas.openxmlformats.org/officeDocument/2006/relationships/image" Target="../media/image516.A040_tNaylP"/><Relationship Id="rId48" Type="http://schemas.openxmlformats.org/officeDocument/2006/relationships/image" Target="../media/image48.A040_Nw18zR"/><Relationship Id="rId113" Type="http://schemas.openxmlformats.org/officeDocument/2006/relationships/image" Target="../media/image113.A040_EahhFe"/><Relationship Id="rId320" Type="http://schemas.openxmlformats.org/officeDocument/2006/relationships/image" Target="../media/image320.A040_UZbCkI"/><Relationship Id="rId155" Type="http://schemas.openxmlformats.org/officeDocument/2006/relationships/image" Target="../media/image155.A040_BKsR1n"/><Relationship Id="rId197" Type="http://schemas.openxmlformats.org/officeDocument/2006/relationships/image" Target="../media/image197.A040_qhhqJO"/><Relationship Id="rId362" Type="http://schemas.openxmlformats.org/officeDocument/2006/relationships/image" Target="../media/image362.A040_h8vjFN"/><Relationship Id="rId418" Type="http://schemas.openxmlformats.org/officeDocument/2006/relationships/image" Target="../media/image418.A040_TE3cSa"/><Relationship Id="rId222" Type="http://schemas.openxmlformats.org/officeDocument/2006/relationships/image" Target="../media/image222.A040_ijcPXD"/><Relationship Id="rId264" Type="http://schemas.openxmlformats.org/officeDocument/2006/relationships/image" Target="../media/image264.A040_GWu4rV"/><Relationship Id="rId471" Type="http://schemas.openxmlformats.org/officeDocument/2006/relationships/image" Target="../media/image471.A040_jI0n4R"/><Relationship Id="rId17" Type="http://schemas.openxmlformats.org/officeDocument/2006/relationships/image" Target="../media/image17.A040_iPZyjj"/><Relationship Id="rId59" Type="http://schemas.openxmlformats.org/officeDocument/2006/relationships/image" Target="../media/image59.A040_zIBMrL"/><Relationship Id="rId124" Type="http://schemas.openxmlformats.org/officeDocument/2006/relationships/image" Target="../media/image124.A040_NLokRX"/><Relationship Id="rId527" Type="http://schemas.openxmlformats.org/officeDocument/2006/relationships/image" Target="../media/image527.A040_kGjL7c"/><Relationship Id="rId70" Type="http://schemas.openxmlformats.org/officeDocument/2006/relationships/image" Target="../media/image70.A040_8cbeVP"/><Relationship Id="rId166" Type="http://schemas.openxmlformats.org/officeDocument/2006/relationships/image" Target="../media/image166.A040_4GIw0I"/><Relationship Id="rId331" Type="http://schemas.openxmlformats.org/officeDocument/2006/relationships/image" Target="../media/image331.A040_Tx0X1j"/><Relationship Id="rId373" Type="http://schemas.openxmlformats.org/officeDocument/2006/relationships/image" Target="../media/image373.A040_QKWu06"/><Relationship Id="rId429" Type="http://schemas.openxmlformats.org/officeDocument/2006/relationships/image" Target="../media/image429.A040_UlXfWo"/><Relationship Id="rId1" Type="http://schemas.openxmlformats.org/officeDocument/2006/relationships/image" Target="../media/image1.A040_INiCj2"/><Relationship Id="rId233" Type="http://schemas.openxmlformats.org/officeDocument/2006/relationships/image" Target="../media/image233.A040_ihJGkO"/><Relationship Id="rId440" Type="http://schemas.openxmlformats.org/officeDocument/2006/relationships/image" Target="../media/image440.A040_h0dASQ"/><Relationship Id="rId28" Type="http://schemas.openxmlformats.org/officeDocument/2006/relationships/image" Target="../media/image28.A040_5aLBdd"/><Relationship Id="rId275" Type="http://schemas.openxmlformats.org/officeDocument/2006/relationships/image" Target="../media/image275.A040_gcm5U1"/><Relationship Id="rId300" Type="http://schemas.openxmlformats.org/officeDocument/2006/relationships/image" Target="../media/image300.A040_yOPEWR"/><Relationship Id="rId482" Type="http://schemas.openxmlformats.org/officeDocument/2006/relationships/image" Target="../media/image482.A040_SZKyYo"/><Relationship Id="rId81" Type="http://schemas.openxmlformats.org/officeDocument/2006/relationships/image" Target="../media/image81.A040_D4uHXY"/><Relationship Id="rId135" Type="http://schemas.openxmlformats.org/officeDocument/2006/relationships/image" Target="../media/image135.A040_W5wTfK"/><Relationship Id="rId177" Type="http://schemas.openxmlformats.org/officeDocument/2006/relationships/image" Target="../media/image177.A040_CHDNsj"/><Relationship Id="rId342" Type="http://schemas.openxmlformats.org/officeDocument/2006/relationships/image" Target="../media/image342.A040_PIaXxg"/><Relationship Id="rId384" Type="http://schemas.openxmlformats.org/officeDocument/2006/relationships/image" Target="../media/image384.A040_lOE9gH"/><Relationship Id="rId202" Type="http://schemas.openxmlformats.org/officeDocument/2006/relationships/image" Target="../media/image202.A040_MspXFd"/><Relationship Id="rId244" Type="http://schemas.openxmlformats.org/officeDocument/2006/relationships/image" Target="../media/image244.A040_Roddwh"/><Relationship Id="rId39" Type="http://schemas.openxmlformats.org/officeDocument/2006/relationships/image" Target="../media/image39.A040_OQtEdG"/><Relationship Id="rId286" Type="http://schemas.openxmlformats.org/officeDocument/2006/relationships/image" Target="../media/image286.A040_79yW6G"/><Relationship Id="rId451" Type="http://schemas.openxmlformats.org/officeDocument/2006/relationships/image" Target="../media/image451.A040_Uw8S7w"/><Relationship Id="rId493" Type="http://schemas.openxmlformats.org/officeDocument/2006/relationships/image" Target="../media/image493.A040_Dgla9Z"/><Relationship Id="rId507" Type="http://schemas.openxmlformats.org/officeDocument/2006/relationships/image" Target="../media/image507.A040_NNJJWo"/><Relationship Id="rId50" Type="http://schemas.openxmlformats.org/officeDocument/2006/relationships/image" Target="../media/image50.A040_mhcFNt"/><Relationship Id="rId104" Type="http://schemas.openxmlformats.org/officeDocument/2006/relationships/image" Target="../media/image104.A040_9YPF9P"/><Relationship Id="rId146" Type="http://schemas.openxmlformats.org/officeDocument/2006/relationships/image" Target="../media/image146.A040_gip6AL"/><Relationship Id="rId188" Type="http://schemas.openxmlformats.org/officeDocument/2006/relationships/image" Target="../media/image188.A040_BzX6C8"/><Relationship Id="rId311" Type="http://schemas.openxmlformats.org/officeDocument/2006/relationships/image" Target="../media/image311.A040_MINNb5"/><Relationship Id="rId353" Type="http://schemas.openxmlformats.org/officeDocument/2006/relationships/image" Target="../media/image353.A040_Nm10bl"/><Relationship Id="rId395" Type="http://schemas.openxmlformats.org/officeDocument/2006/relationships/image" Target="../media/image395.A040_hZ77Ys"/><Relationship Id="rId409" Type="http://schemas.openxmlformats.org/officeDocument/2006/relationships/image" Target="../media/image409.A040_EpDmyk"/><Relationship Id="rId92" Type="http://schemas.openxmlformats.org/officeDocument/2006/relationships/image" Target="../media/image92.A040_u03mEY"/><Relationship Id="rId213" Type="http://schemas.openxmlformats.org/officeDocument/2006/relationships/image" Target="../media/image213.A040_YZmz7D"/><Relationship Id="rId420" Type="http://schemas.openxmlformats.org/officeDocument/2006/relationships/image" Target="../media/image420.A040_ZNOmsi"/><Relationship Id="rId255" Type="http://schemas.openxmlformats.org/officeDocument/2006/relationships/image" Target="../media/image255.A040_7HIRxX"/><Relationship Id="rId297" Type="http://schemas.openxmlformats.org/officeDocument/2006/relationships/image" Target="../media/image297.A040_5o8xOx"/><Relationship Id="rId462" Type="http://schemas.openxmlformats.org/officeDocument/2006/relationships/image" Target="../media/image462.A040_EDijXi"/><Relationship Id="rId518" Type="http://schemas.openxmlformats.org/officeDocument/2006/relationships/image" Target="../media/image518.A040_d4y9aP"/><Relationship Id="rId115" Type="http://schemas.openxmlformats.org/officeDocument/2006/relationships/image" Target="../media/image115.A040_on39HW"/><Relationship Id="rId157" Type="http://schemas.openxmlformats.org/officeDocument/2006/relationships/image" Target="../media/image157.A040_8eW0RR"/><Relationship Id="rId322" Type="http://schemas.openxmlformats.org/officeDocument/2006/relationships/image" Target="../media/image322.A040_B8W8eK"/><Relationship Id="rId364" Type="http://schemas.openxmlformats.org/officeDocument/2006/relationships/image" Target="../media/image364.A040_nZPyMF"/><Relationship Id="rId61" Type="http://schemas.openxmlformats.org/officeDocument/2006/relationships/image" Target="../media/image61.A040_z7GpdB"/><Relationship Id="rId199" Type="http://schemas.openxmlformats.org/officeDocument/2006/relationships/image" Target="../media/image199.A040_cqK1o9"/><Relationship Id="rId19" Type="http://schemas.openxmlformats.org/officeDocument/2006/relationships/image" Target="../media/image19.A040_AGV13b"/><Relationship Id="rId224" Type="http://schemas.openxmlformats.org/officeDocument/2006/relationships/image" Target="../media/image224.A040_WOPdXA"/><Relationship Id="rId266" Type="http://schemas.openxmlformats.org/officeDocument/2006/relationships/image" Target="../media/image266.A040_VtjgPI"/><Relationship Id="rId431" Type="http://schemas.openxmlformats.org/officeDocument/2006/relationships/image" Target="../media/image431.A040_njbrVK"/><Relationship Id="rId473" Type="http://schemas.openxmlformats.org/officeDocument/2006/relationships/image" Target="../media/image473.A040_mhJpMY"/><Relationship Id="rId529" Type="http://schemas.openxmlformats.org/officeDocument/2006/relationships/image" Target="../media/image529.A040_lRHGzo"/><Relationship Id="rId30" Type="http://schemas.openxmlformats.org/officeDocument/2006/relationships/image" Target="../media/image30.A040_64NGFm"/><Relationship Id="rId126" Type="http://schemas.openxmlformats.org/officeDocument/2006/relationships/image" Target="../media/image126.A040_POZ6RP"/><Relationship Id="rId168" Type="http://schemas.openxmlformats.org/officeDocument/2006/relationships/image" Target="../media/image168.A040_G5XAut"/><Relationship Id="rId333" Type="http://schemas.openxmlformats.org/officeDocument/2006/relationships/image" Target="../media/image333.A040_bI4vVz"/><Relationship Id="rId72" Type="http://schemas.openxmlformats.org/officeDocument/2006/relationships/image" Target="../media/image72.A040_E6WkbT"/><Relationship Id="rId375" Type="http://schemas.openxmlformats.org/officeDocument/2006/relationships/image" Target="../media/image375.A040_foJBTd"/><Relationship Id="rId3" Type="http://schemas.openxmlformats.org/officeDocument/2006/relationships/image" Target="../media/image3.A040_jHeIzw"/><Relationship Id="rId235" Type="http://schemas.openxmlformats.org/officeDocument/2006/relationships/image" Target="../media/image235.A040_NJjOwY"/><Relationship Id="rId277" Type="http://schemas.openxmlformats.org/officeDocument/2006/relationships/image" Target="../media/image277.A040_ZPnIR8"/><Relationship Id="rId400" Type="http://schemas.openxmlformats.org/officeDocument/2006/relationships/image" Target="../media/image400.A040_Rg9OVr"/><Relationship Id="rId442" Type="http://schemas.openxmlformats.org/officeDocument/2006/relationships/image" Target="../media/image442.A040_d3fWkq"/><Relationship Id="rId484" Type="http://schemas.openxmlformats.org/officeDocument/2006/relationships/image" Target="../media/image484.A040_8MX3cH"/><Relationship Id="rId137" Type="http://schemas.openxmlformats.org/officeDocument/2006/relationships/image" Target="../media/image137.A040_3ivKaQ"/><Relationship Id="rId302" Type="http://schemas.openxmlformats.org/officeDocument/2006/relationships/image" Target="../media/image302.A040_X2diGs"/><Relationship Id="rId344" Type="http://schemas.openxmlformats.org/officeDocument/2006/relationships/image" Target="../media/image344.A040_RGcsYI"/><Relationship Id="rId41" Type="http://schemas.openxmlformats.org/officeDocument/2006/relationships/image" Target="../media/image41.A040_kQXmw5"/><Relationship Id="rId83" Type="http://schemas.openxmlformats.org/officeDocument/2006/relationships/image" Target="../media/image83.A040_hlQ24b"/><Relationship Id="rId179" Type="http://schemas.openxmlformats.org/officeDocument/2006/relationships/image" Target="../media/image179.A040_Ry7WLh"/><Relationship Id="rId386" Type="http://schemas.openxmlformats.org/officeDocument/2006/relationships/image" Target="../media/image386.A040_brCdC0"/><Relationship Id="rId190" Type="http://schemas.openxmlformats.org/officeDocument/2006/relationships/image" Target="../media/image190.A040_wi513k"/><Relationship Id="rId204" Type="http://schemas.openxmlformats.org/officeDocument/2006/relationships/image" Target="../media/image204.A040_rr5zkF"/><Relationship Id="rId246" Type="http://schemas.openxmlformats.org/officeDocument/2006/relationships/image" Target="../media/image246.A040_5roGCG"/><Relationship Id="rId288" Type="http://schemas.openxmlformats.org/officeDocument/2006/relationships/image" Target="../media/image288.A040_C7gV00"/><Relationship Id="rId411" Type="http://schemas.openxmlformats.org/officeDocument/2006/relationships/image" Target="../media/image411.A040_JIcuQc"/><Relationship Id="rId453" Type="http://schemas.openxmlformats.org/officeDocument/2006/relationships/image" Target="../media/image453.A040_EzcNBk"/><Relationship Id="rId509" Type="http://schemas.openxmlformats.org/officeDocument/2006/relationships/image" Target="../media/image509.A040_qujS5b"/><Relationship Id="rId106" Type="http://schemas.openxmlformats.org/officeDocument/2006/relationships/image" Target="../media/image106.A040_6YGaZq"/><Relationship Id="rId313" Type="http://schemas.openxmlformats.org/officeDocument/2006/relationships/image" Target="../media/image313.A040_cdP1wU"/><Relationship Id="rId495" Type="http://schemas.openxmlformats.org/officeDocument/2006/relationships/image" Target="../media/image495.A040_gVEu1v"/><Relationship Id="rId10" Type="http://schemas.openxmlformats.org/officeDocument/2006/relationships/image" Target="../media/image10.A040_xaR085"/><Relationship Id="rId52" Type="http://schemas.openxmlformats.org/officeDocument/2006/relationships/image" Target="../media/image52.A040_RZxb98"/><Relationship Id="rId94" Type="http://schemas.openxmlformats.org/officeDocument/2006/relationships/image" Target="../media/image94.A040_SY8sFm"/><Relationship Id="rId148" Type="http://schemas.openxmlformats.org/officeDocument/2006/relationships/image" Target="../media/image148.A040_7HTp03"/><Relationship Id="rId355" Type="http://schemas.openxmlformats.org/officeDocument/2006/relationships/image" Target="../media/image355.A040_5uQ032"/><Relationship Id="rId397" Type="http://schemas.openxmlformats.org/officeDocument/2006/relationships/image" Target="../media/image397.A040_IjNzE1"/><Relationship Id="rId520" Type="http://schemas.openxmlformats.org/officeDocument/2006/relationships/image" Target="../media/image520.A040_XFYEZQ"/><Relationship Id="rId215" Type="http://schemas.openxmlformats.org/officeDocument/2006/relationships/image" Target="../media/image215.A040_ByZVHj"/><Relationship Id="rId257" Type="http://schemas.openxmlformats.org/officeDocument/2006/relationships/image" Target="../media/image257.A040_U6YnHy"/><Relationship Id="rId422" Type="http://schemas.openxmlformats.org/officeDocument/2006/relationships/image" Target="../media/image422.A040_hyJ73s"/><Relationship Id="rId464" Type="http://schemas.openxmlformats.org/officeDocument/2006/relationships/image" Target="../media/image464.A040_sOwQoh"/><Relationship Id="rId299" Type="http://schemas.openxmlformats.org/officeDocument/2006/relationships/image" Target="../media/image299.A040_hp9vc5"/><Relationship Id="rId63" Type="http://schemas.openxmlformats.org/officeDocument/2006/relationships/image" Target="../media/image63.A040_CjB7jt"/><Relationship Id="rId159" Type="http://schemas.openxmlformats.org/officeDocument/2006/relationships/image" Target="../media/image159.A040_z5zrAq"/><Relationship Id="rId366" Type="http://schemas.openxmlformats.org/officeDocument/2006/relationships/image" Target="../media/image366.A040_4kLMbA"/><Relationship Id="rId226" Type="http://schemas.openxmlformats.org/officeDocument/2006/relationships/image" Target="../media/image226.A040_2cjp2z"/><Relationship Id="rId433" Type="http://schemas.openxmlformats.org/officeDocument/2006/relationships/image" Target="../media/image433.A040_wJxDW8"/><Relationship Id="rId74" Type="http://schemas.openxmlformats.org/officeDocument/2006/relationships/image" Target="../media/image74.A040_MReUgY"/><Relationship Id="rId377" Type="http://schemas.openxmlformats.org/officeDocument/2006/relationships/image" Target="../media/image377.A040_4J0Bnn"/><Relationship Id="rId500" Type="http://schemas.openxmlformats.org/officeDocument/2006/relationships/image" Target="../media/image500.A040_wrfBtt"/><Relationship Id="rId5" Type="http://schemas.openxmlformats.org/officeDocument/2006/relationships/image" Target="../media/image5.A040_1OmLR2"/><Relationship Id="rId237" Type="http://schemas.openxmlformats.org/officeDocument/2006/relationships/image" Target="../media/image237.A040_sVB7Pb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0</xdr:colOff>
      <xdr:row>5</xdr:row>
      <xdr:rowOff>0</xdr:rowOff>
    </xdr:from>
    <xdr:ext cx="476250" cy="476250"/>
    <xdr:pic>
      <xdr:nvPicPr>
        <xdr:cNvPr id="2" name="A040_INiCj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</xdr:row>
      <xdr:rowOff>0</xdr:rowOff>
    </xdr:from>
    <xdr:ext cx="476250" cy="476250"/>
    <xdr:pic>
      <xdr:nvPicPr>
        <xdr:cNvPr id="3" name="A040_8fGwlM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</xdr:row>
      <xdr:rowOff>0</xdr:rowOff>
    </xdr:from>
    <xdr:ext cx="476250" cy="476250"/>
    <xdr:pic>
      <xdr:nvPicPr>
        <xdr:cNvPr id="4" name="A040_jHeIzw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</xdr:row>
      <xdr:rowOff>0</xdr:rowOff>
    </xdr:from>
    <xdr:ext cx="476250" cy="476250"/>
    <xdr:pic>
      <xdr:nvPicPr>
        <xdr:cNvPr id="5" name="A040_T9lpph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0</xdr:rowOff>
    </xdr:from>
    <xdr:ext cx="476250" cy="476250"/>
    <xdr:pic>
      <xdr:nvPicPr>
        <xdr:cNvPr id="6" name="A040_1OmLR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</xdr:row>
      <xdr:rowOff>0</xdr:rowOff>
    </xdr:from>
    <xdr:ext cx="476250" cy="476250"/>
    <xdr:pic>
      <xdr:nvPicPr>
        <xdr:cNvPr id="7" name="A040_ZLyGY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14</xdr:row>
      <xdr:rowOff>0</xdr:rowOff>
    </xdr:from>
    <xdr:ext cx="476250" cy="476250"/>
    <xdr:pic>
      <xdr:nvPicPr>
        <xdr:cNvPr id="8" name="A040_IXQjyC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0</xdr:rowOff>
    </xdr:from>
    <xdr:ext cx="476250" cy="476250"/>
    <xdr:pic>
      <xdr:nvPicPr>
        <xdr:cNvPr id="9" name="A040_ePgpRq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22</xdr:row>
      <xdr:rowOff>0</xdr:rowOff>
    </xdr:from>
    <xdr:ext cx="476250" cy="476250"/>
    <xdr:pic>
      <xdr:nvPicPr>
        <xdr:cNvPr id="10" name="A040_FBrg2f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23</xdr:row>
      <xdr:rowOff>0</xdr:rowOff>
    </xdr:from>
    <xdr:ext cx="476250" cy="476250"/>
    <xdr:pic>
      <xdr:nvPicPr>
        <xdr:cNvPr id="11" name="A040_xaR085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24</xdr:row>
      <xdr:rowOff>0</xdr:rowOff>
    </xdr:from>
    <xdr:ext cx="476250" cy="476250"/>
    <xdr:pic>
      <xdr:nvPicPr>
        <xdr:cNvPr id="12" name="A040_Qv1vyW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0</xdr:rowOff>
    </xdr:from>
    <xdr:ext cx="476250" cy="476250"/>
    <xdr:pic>
      <xdr:nvPicPr>
        <xdr:cNvPr id="13" name="A040_beWEyN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35</xdr:row>
      <xdr:rowOff>0</xdr:rowOff>
    </xdr:from>
    <xdr:ext cx="476250" cy="476250"/>
    <xdr:pic>
      <xdr:nvPicPr>
        <xdr:cNvPr id="14" name="A040_dmVx3F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36</xdr:row>
      <xdr:rowOff>0</xdr:rowOff>
    </xdr:from>
    <xdr:ext cx="476250" cy="476250"/>
    <xdr:pic>
      <xdr:nvPicPr>
        <xdr:cNvPr id="15" name="A040_nhVWjz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</xdr:row>
      <xdr:rowOff>0</xdr:rowOff>
    </xdr:from>
    <xdr:ext cx="476250" cy="476250"/>
    <xdr:pic>
      <xdr:nvPicPr>
        <xdr:cNvPr id="16" name="A040_mYZdrt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39</xdr:row>
      <xdr:rowOff>0</xdr:rowOff>
    </xdr:from>
    <xdr:ext cx="476250" cy="476250"/>
    <xdr:pic>
      <xdr:nvPicPr>
        <xdr:cNvPr id="17" name="A040_ziEQZn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42</xdr:row>
      <xdr:rowOff>0</xdr:rowOff>
    </xdr:from>
    <xdr:ext cx="476250" cy="476250"/>
    <xdr:pic>
      <xdr:nvPicPr>
        <xdr:cNvPr id="18" name="A040_iPZyjj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43</xdr:row>
      <xdr:rowOff>0</xdr:rowOff>
    </xdr:from>
    <xdr:ext cx="476250" cy="476250"/>
    <xdr:pic>
      <xdr:nvPicPr>
        <xdr:cNvPr id="19" name="A040_37asjf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44</xdr:row>
      <xdr:rowOff>0</xdr:rowOff>
    </xdr:from>
    <xdr:ext cx="476250" cy="476250"/>
    <xdr:pic>
      <xdr:nvPicPr>
        <xdr:cNvPr id="20" name="A040_AGV13b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45</xdr:row>
      <xdr:rowOff>0</xdr:rowOff>
    </xdr:from>
    <xdr:ext cx="476250" cy="476250"/>
    <xdr:pic>
      <xdr:nvPicPr>
        <xdr:cNvPr id="21" name="A040_eV8cw9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46</xdr:row>
      <xdr:rowOff>0</xdr:rowOff>
    </xdr:from>
    <xdr:ext cx="476250" cy="476250"/>
    <xdr:pic>
      <xdr:nvPicPr>
        <xdr:cNvPr id="22" name="A040_SpoTD7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47</xdr:row>
      <xdr:rowOff>0</xdr:rowOff>
    </xdr:from>
    <xdr:ext cx="476250" cy="476250"/>
    <xdr:pic>
      <xdr:nvPicPr>
        <xdr:cNvPr id="23" name="A040_6BFIt6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49</xdr:row>
      <xdr:rowOff>0</xdr:rowOff>
    </xdr:from>
    <xdr:ext cx="476250" cy="476250"/>
    <xdr:pic>
      <xdr:nvPicPr>
        <xdr:cNvPr id="24" name="A040_knvyV5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52</xdr:row>
      <xdr:rowOff>0</xdr:rowOff>
    </xdr:from>
    <xdr:ext cx="476250" cy="476250"/>
    <xdr:pic>
      <xdr:nvPicPr>
        <xdr:cNvPr id="25" name="A040_f6qV5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53</xdr:row>
      <xdr:rowOff>0</xdr:rowOff>
    </xdr:from>
    <xdr:ext cx="476250" cy="476250"/>
    <xdr:pic>
      <xdr:nvPicPr>
        <xdr:cNvPr id="26" name="A040_uXCDX6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</xdr:row>
      <xdr:rowOff>0</xdr:rowOff>
    </xdr:from>
    <xdr:ext cx="476250" cy="476250"/>
    <xdr:pic>
      <xdr:nvPicPr>
        <xdr:cNvPr id="27" name="A040_fhMOv8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55</xdr:row>
      <xdr:rowOff>0</xdr:rowOff>
    </xdr:from>
    <xdr:ext cx="476250" cy="476250"/>
    <xdr:pic>
      <xdr:nvPicPr>
        <xdr:cNvPr id="28" name="A040_kR19La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56</xdr:row>
      <xdr:rowOff>0</xdr:rowOff>
    </xdr:from>
    <xdr:ext cx="476250" cy="476250"/>
    <xdr:pic>
      <xdr:nvPicPr>
        <xdr:cNvPr id="29" name="A040_5aLBdd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57</xdr:row>
      <xdr:rowOff>0</xdr:rowOff>
    </xdr:from>
    <xdr:ext cx="476250" cy="476250"/>
    <xdr:pic>
      <xdr:nvPicPr>
        <xdr:cNvPr id="30" name="A040_3ozya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64</xdr:row>
      <xdr:rowOff>0</xdr:rowOff>
    </xdr:from>
    <xdr:ext cx="476250" cy="476250"/>
    <xdr:pic>
      <xdr:nvPicPr>
        <xdr:cNvPr id="31" name="A040_64NGFm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</xdr:row>
      <xdr:rowOff>0</xdr:rowOff>
    </xdr:from>
    <xdr:ext cx="476250" cy="476250"/>
    <xdr:pic>
      <xdr:nvPicPr>
        <xdr:cNvPr id="32" name="A040_HmLEQt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66</xdr:row>
      <xdr:rowOff>0</xdr:rowOff>
    </xdr:from>
    <xdr:ext cx="476250" cy="476250"/>
    <xdr:pic>
      <xdr:nvPicPr>
        <xdr:cNvPr id="33" name="A040_sbs2bB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67</xdr:row>
      <xdr:rowOff>0</xdr:rowOff>
    </xdr:from>
    <xdr:ext cx="476250" cy="476250"/>
    <xdr:pic>
      <xdr:nvPicPr>
        <xdr:cNvPr id="34" name="A040_yl9ReJ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68</xdr:row>
      <xdr:rowOff>0</xdr:rowOff>
    </xdr:from>
    <xdr:ext cx="476250" cy="476250"/>
    <xdr:pic>
      <xdr:nvPicPr>
        <xdr:cNvPr id="35" name="A040_2n2IOR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</xdr:row>
      <xdr:rowOff>0</xdr:rowOff>
    </xdr:from>
    <xdr:ext cx="476250" cy="476250"/>
    <xdr:pic>
      <xdr:nvPicPr>
        <xdr:cNvPr id="36" name="A040_5Db7G0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</xdr:row>
      <xdr:rowOff>0</xdr:rowOff>
    </xdr:from>
    <xdr:ext cx="476250" cy="476250"/>
    <xdr:pic>
      <xdr:nvPicPr>
        <xdr:cNvPr id="37" name="A040_u7f3S9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71</xdr:row>
      <xdr:rowOff>0</xdr:rowOff>
    </xdr:from>
    <xdr:ext cx="476250" cy="476250"/>
    <xdr:pic>
      <xdr:nvPicPr>
        <xdr:cNvPr id="38" name="A040_85U7Pj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73</xdr:row>
      <xdr:rowOff>0</xdr:rowOff>
    </xdr:from>
    <xdr:ext cx="476250" cy="476250"/>
    <xdr:pic>
      <xdr:nvPicPr>
        <xdr:cNvPr id="39" name="A040_fydzxu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</xdr:row>
      <xdr:rowOff>0</xdr:rowOff>
    </xdr:from>
    <xdr:ext cx="476250" cy="476250"/>
    <xdr:pic>
      <xdr:nvPicPr>
        <xdr:cNvPr id="40" name="A040_OQtEd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75</xdr:row>
      <xdr:rowOff>0</xdr:rowOff>
    </xdr:from>
    <xdr:ext cx="476250" cy="476250"/>
    <xdr:pic>
      <xdr:nvPicPr>
        <xdr:cNvPr id="41" name="A040_cUUbDS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76</xdr:row>
      <xdr:rowOff>0</xdr:rowOff>
    </xdr:from>
    <xdr:ext cx="476250" cy="476250"/>
    <xdr:pic>
      <xdr:nvPicPr>
        <xdr:cNvPr id="42" name="A040_kQXmw5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77</xdr:row>
      <xdr:rowOff>0</xdr:rowOff>
    </xdr:from>
    <xdr:ext cx="476250" cy="476250"/>
    <xdr:pic>
      <xdr:nvPicPr>
        <xdr:cNvPr id="43" name="A040_su2s1i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</xdr:row>
      <xdr:rowOff>0</xdr:rowOff>
    </xdr:from>
    <xdr:ext cx="476250" cy="476250"/>
    <xdr:pic>
      <xdr:nvPicPr>
        <xdr:cNvPr id="44" name="A040_SmWD7w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84</xdr:row>
      <xdr:rowOff>0</xdr:rowOff>
    </xdr:from>
    <xdr:ext cx="476250" cy="476250"/>
    <xdr:pic>
      <xdr:nvPicPr>
        <xdr:cNvPr id="45" name="A040_LWozEM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85</xdr:row>
      <xdr:rowOff>0</xdr:rowOff>
    </xdr:from>
    <xdr:ext cx="476250" cy="476250"/>
    <xdr:pic>
      <xdr:nvPicPr>
        <xdr:cNvPr id="46" name="A040_RhWpv2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</xdr:row>
      <xdr:rowOff>0</xdr:rowOff>
    </xdr:from>
    <xdr:ext cx="476250" cy="476250"/>
    <xdr:pic>
      <xdr:nvPicPr>
        <xdr:cNvPr id="47" name="A040_qlVA4i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87</xdr:row>
      <xdr:rowOff>0</xdr:rowOff>
    </xdr:from>
    <xdr:ext cx="476250" cy="476250"/>
    <xdr:pic>
      <xdr:nvPicPr>
        <xdr:cNvPr id="48" name="A040_V9J6Uz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88</xdr:row>
      <xdr:rowOff>0</xdr:rowOff>
    </xdr:from>
    <xdr:ext cx="476250" cy="476250"/>
    <xdr:pic>
      <xdr:nvPicPr>
        <xdr:cNvPr id="49" name="A040_Nw18zR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89</xdr:row>
      <xdr:rowOff>0</xdr:rowOff>
    </xdr:from>
    <xdr:ext cx="476250" cy="476250"/>
    <xdr:pic>
      <xdr:nvPicPr>
        <xdr:cNvPr id="50" name="A040_boVvS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91</xdr:row>
      <xdr:rowOff>0</xdr:rowOff>
    </xdr:from>
    <xdr:ext cx="476250" cy="476250"/>
    <xdr:pic>
      <xdr:nvPicPr>
        <xdr:cNvPr id="51" name="A040_mhcFNt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92</xdr:row>
      <xdr:rowOff>0</xdr:rowOff>
    </xdr:from>
    <xdr:ext cx="476250" cy="476250"/>
    <xdr:pic>
      <xdr:nvPicPr>
        <xdr:cNvPr id="52" name="A040_rzOpfO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93</xdr:row>
      <xdr:rowOff>0</xdr:rowOff>
    </xdr:from>
    <xdr:ext cx="476250" cy="476250"/>
    <xdr:pic>
      <xdr:nvPicPr>
        <xdr:cNvPr id="53" name="A040_RZxb98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</xdr:row>
      <xdr:rowOff>0</xdr:rowOff>
    </xdr:from>
    <xdr:ext cx="476250" cy="476250"/>
    <xdr:pic>
      <xdr:nvPicPr>
        <xdr:cNvPr id="54" name="A040_8vdHxu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95</xdr:row>
      <xdr:rowOff>0</xdr:rowOff>
    </xdr:from>
    <xdr:ext cx="476250" cy="476250"/>
    <xdr:pic>
      <xdr:nvPicPr>
        <xdr:cNvPr id="55" name="A040_Ftg6xQ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96</xdr:row>
      <xdr:rowOff>0</xdr:rowOff>
    </xdr:from>
    <xdr:ext cx="476250" cy="476250"/>
    <xdr:pic>
      <xdr:nvPicPr>
        <xdr:cNvPr id="56" name="A040_yJJijd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97</xdr:row>
      <xdr:rowOff>0</xdr:rowOff>
    </xdr:from>
    <xdr:ext cx="476250" cy="476250"/>
    <xdr:pic>
      <xdr:nvPicPr>
        <xdr:cNvPr id="57" name="A040_w6RYDA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98</xdr:row>
      <xdr:rowOff>0</xdr:rowOff>
    </xdr:from>
    <xdr:ext cx="476250" cy="476250"/>
    <xdr:pic>
      <xdr:nvPicPr>
        <xdr:cNvPr id="58" name="A040_GHSJnY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102</xdr:row>
      <xdr:rowOff>0</xdr:rowOff>
    </xdr:from>
    <xdr:ext cx="476250" cy="476250"/>
    <xdr:pic>
      <xdr:nvPicPr>
        <xdr:cNvPr id="59" name="A040_wnYmxm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103</xdr:row>
      <xdr:rowOff>0</xdr:rowOff>
    </xdr:from>
    <xdr:ext cx="476250" cy="476250"/>
    <xdr:pic>
      <xdr:nvPicPr>
        <xdr:cNvPr id="60" name="A040_zIBMrL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105</xdr:row>
      <xdr:rowOff>0</xdr:rowOff>
    </xdr:from>
    <xdr:ext cx="476250" cy="476250"/>
    <xdr:pic>
      <xdr:nvPicPr>
        <xdr:cNvPr id="61" name="A040_uw5aZa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107</xdr:row>
      <xdr:rowOff>0</xdr:rowOff>
    </xdr:from>
    <xdr:ext cx="476250" cy="476250"/>
    <xdr:pic>
      <xdr:nvPicPr>
        <xdr:cNvPr id="62" name="A040_z7GpdB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112</xdr:row>
      <xdr:rowOff>0</xdr:rowOff>
    </xdr:from>
    <xdr:ext cx="476250" cy="476250"/>
    <xdr:pic>
      <xdr:nvPicPr>
        <xdr:cNvPr id="63" name="A040_QQmj91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115</xdr:row>
      <xdr:rowOff>0</xdr:rowOff>
    </xdr:from>
    <xdr:ext cx="476250" cy="476250"/>
    <xdr:pic>
      <xdr:nvPicPr>
        <xdr:cNvPr id="64" name="A040_CjB7jt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118</xdr:row>
      <xdr:rowOff>0</xdr:rowOff>
    </xdr:from>
    <xdr:ext cx="476250" cy="476250"/>
    <xdr:pic>
      <xdr:nvPicPr>
        <xdr:cNvPr id="65" name="A040_Jg2lbV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119</xdr:row>
      <xdr:rowOff>0</xdr:rowOff>
    </xdr:from>
    <xdr:ext cx="476250" cy="476250"/>
    <xdr:pic>
      <xdr:nvPicPr>
        <xdr:cNvPr id="66" name="A040_tmO7Tn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120</xdr:row>
      <xdr:rowOff>0</xdr:rowOff>
    </xdr:from>
    <xdr:ext cx="476250" cy="476250"/>
    <xdr:pic>
      <xdr:nvPicPr>
        <xdr:cNvPr id="67" name="A040_rvwvSQ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121</xdr:row>
      <xdr:rowOff>0</xdr:rowOff>
    </xdr:from>
    <xdr:ext cx="476250" cy="476250"/>
    <xdr:pic>
      <xdr:nvPicPr>
        <xdr:cNvPr id="68" name="A040_djTHuk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124</xdr:row>
      <xdr:rowOff>0</xdr:rowOff>
    </xdr:from>
    <xdr:ext cx="476250" cy="476250"/>
    <xdr:pic>
      <xdr:nvPicPr>
        <xdr:cNvPr id="69" name="A040_DWji7O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125</xdr:row>
      <xdr:rowOff>0</xdr:rowOff>
    </xdr:from>
    <xdr:ext cx="476250" cy="476250"/>
    <xdr:pic>
      <xdr:nvPicPr>
        <xdr:cNvPr id="70" name="A040_eb42ak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126</xdr:row>
      <xdr:rowOff>0</xdr:rowOff>
    </xdr:from>
    <xdr:ext cx="476250" cy="476250"/>
    <xdr:pic>
      <xdr:nvPicPr>
        <xdr:cNvPr id="71" name="A040_8cbeVP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127</xdr:row>
      <xdr:rowOff>0</xdr:rowOff>
    </xdr:from>
    <xdr:ext cx="476250" cy="476250"/>
    <xdr:pic>
      <xdr:nvPicPr>
        <xdr:cNvPr id="72" name="A040_IYHXqm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128</xdr:row>
      <xdr:rowOff>0</xdr:rowOff>
    </xdr:from>
    <xdr:ext cx="476250" cy="476250"/>
    <xdr:pic>
      <xdr:nvPicPr>
        <xdr:cNvPr id="73" name="A040_E6WkbT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129</xdr:row>
      <xdr:rowOff>0</xdr:rowOff>
    </xdr:from>
    <xdr:ext cx="476250" cy="476250"/>
    <xdr:pic>
      <xdr:nvPicPr>
        <xdr:cNvPr id="74" name="A040_E3Itnq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131</xdr:row>
      <xdr:rowOff>0</xdr:rowOff>
    </xdr:from>
    <xdr:ext cx="476250" cy="476250"/>
    <xdr:pic>
      <xdr:nvPicPr>
        <xdr:cNvPr id="75" name="A040_MReUgY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132</xdr:row>
      <xdr:rowOff>0</xdr:rowOff>
    </xdr:from>
    <xdr:ext cx="476250" cy="476250"/>
    <xdr:pic>
      <xdr:nvPicPr>
        <xdr:cNvPr id="76" name="A040_Ez2jFw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133</xdr:row>
      <xdr:rowOff>0</xdr:rowOff>
    </xdr:from>
    <xdr:ext cx="476250" cy="476250"/>
    <xdr:pic>
      <xdr:nvPicPr>
        <xdr:cNvPr id="77" name="A040_luJHy5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135</xdr:row>
      <xdr:rowOff>0</xdr:rowOff>
    </xdr:from>
    <xdr:ext cx="476250" cy="476250"/>
    <xdr:pic>
      <xdr:nvPicPr>
        <xdr:cNvPr id="78" name="A040_lnplCE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136</xdr:row>
      <xdr:rowOff>0</xdr:rowOff>
    </xdr:from>
    <xdr:ext cx="476250" cy="476250"/>
    <xdr:pic>
      <xdr:nvPicPr>
        <xdr:cNvPr id="79" name="A040_d4MaWd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137</xdr:row>
      <xdr:rowOff>0</xdr:rowOff>
    </xdr:from>
    <xdr:ext cx="476250" cy="476250"/>
    <xdr:pic>
      <xdr:nvPicPr>
        <xdr:cNvPr id="80" name="A040_LI3jWN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139</xdr:row>
      <xdr:rowOff>0</xdr:rowOff>
    </xdr:from>
    <xdr:ext cx="476250" cy="476250"/>
    <xdr:pic>
      <xdr:nvPicPr>
        <xdr:cNvPr id="81" name="A040_O03Qgo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140</xdr:row>
      <xdr:rowOff>0</xdr:rowOff>
    </xdr:from>
    <xdr:ext cx="476250" cy="476250"/>
    <xdr:pic>
      <xdr:nvPicPr>
        <xdr:cNvPr id="82" name="A040_D4uHXY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142</xdr:row>
      <xdr:rowOff>0</xdr:rowOff>
    </xdr:from>
    <xdr:ext cx="476250" cy="476250"/>
    <xdr:pic>
      <xdr:nvPicPr>
        <xdr:cNvPr id="83" name="A040_gqU2nA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143</xdr:row>
      <xdr:rowOff>0</xdr:rowOff>
    </xdr:from>
    <xdr:ext cx="476250" cy="476250"/>
    <xdr:pic>
      <xdr:nvPicPr>
        <xdr:cNvPr id="84" name="A040_hlQ24b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144</xdr:row>
      <xdr:rowOff>0</xdr:rowOff>
    </xdr:from>
    <xdr:ext cx="476250" cy="476250"/>
    <xdr:pic>
      <xdr:nvPicPr>
        <xdr:cNvPr id="85" name="A040_kdBbRN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145</xdr:row>
      <xdr:rowOff>0</xdr:rowOff>
    </xdr:from>
    <xdr:ext cx="476250" cy="476250"/>
    <xdr:pic>
      <xdr:nvPicPr>
        <xdr:cNvPr id="86" name="A040_YJiKkq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146</xdr:row>
      <xdr:rowOff>0</xdr:rowOff>
    </xdr:from>
    <xdr:ext cx="476250" cy="476250"/>
    <xdr:pic>
      <xdr:nvPicPr>
        <xdr:cNvPr id="87" name="A040_3gPMj3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147</xdr:row>
      <xdr:rowOff>0</xdr:rowOff>
    </xdr:from>
    <xdr:ext cx="476250" cy="476250"/>
    <xdr:pic>
      <xdr:nvPicPr>
        <xdr:cNvPr id="88" name="A040_xYMbN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148</xdr:row>
      <xdr:rowOff>0</xdr:rowOff>
    </xdr:from>
    <xdr:ext cx="476250" cy="476250"/>
    <xdr:pic>
      <xdr:nvPicPr>
        <xdr:cNvPr id="89" name="A040_J13CNk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149</xdr:row>
      <xdr:rowOff>0</xdr:rowOff>
    </xdr:from>
    <xdr:ext cx="476250" cy="476250"/>
    <xdr:pic>
      <xdr:nvPicPr>
        <xdr:cNvPr id="90" name="A040_gpv2XY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150</xdr:row>
      <xdr:rowOff>0</xdr:rowOff>
    </xdr:from>
    <xdr:ext cx="476250" cy="476250"/>
    <xdr:pic>
      <xdr:nvPicPr>
        <xdr:cNvPr id="91" name="A040_0tNBGD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153</xdr:row>
      <xdr:rowOff>0</xdr:rowOff>
    </xdr:from>
    <xdr:ext cx="476250" cy="476250"/>
    <xdr:pic>
      <xdr:nvPicPr>
        <xdr:cNvPr id="92" name="A040_Hthm7i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156</xdr:row>
      <xdr:rowOff>0</xdr:rowOff>
    </xdr:from>
    <xdr:ext cx="476250" cy="476250"/>
    <xdr:pic>
      <xdr:nvPicPr>
        <xdr:cNvPr id="93" name="A040_u03mEY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158</xdr:row>
      <xdr:rowOff>0</xdr:rowOff>
    </xdr:from>
    <xdr:ext cx="476250" cy="476250"/>
    <xdr:pic>
      <xdr:nvPicPr>
        <xdr:cNvPr id="94" name="A040_G4Pg2E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160</xdr:row>
      <xdr:rowOff>0</xdr:rowOff>
    </xdr:from>
    <xdr:ext cx="476250" cy="476250"/>
    <xdr:pic>
      <xdr:nvPicPr>
        <xdr:cNvPr id="95" name="A040_SY8sFm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161</xdr:row>
      <xdr:rowOff>0</xdr:rowOff>
    </xdr:from>
    <xdr:ext cx="476250" cy="476250"/>
    <xdr:pic>
      <xdr:nvPicPr>
        <xdr:cNvPr id="96" name="A040_mwLrx4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162</xdr:row>
      <xdr:rowOff>0</xdr:rowOff>
    </xdr:from>
    <xdr:ext cx="476250" cy="476250"/>
    <xdr:pic>
      <xdr:nvPicPr>
        <xdr:cNvPr id="97" name="A040_C7jmNM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163</xdr:row>
      <xdr:rowOff>0</xdr:rowOff>
    </xdr:from>
    <xdr:ext cx="476250" cy="476250"/>
    <xdr:pic>
      <xdr:nvPicPr>
        <xdr:cNvPr id="98" name="A040_PWJJQv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164</xdr:row>
      <xdr:rowOff>0</xdr:rowOff>
    </xdr:from>
    <xdr:ext cx="476250" cy="476250"/>
    <xdr:pic>
      <xdr:nvPicPr>
        <xdr:cNvPr id="99" name="A040_9tFG7e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165</xdr:row>
      <xdr:rowOff>0</xdr:rowOff>
    </xdr:from>
    <xdr:ext cx="476250" cy="476250"/>
    <xdr:pic>
      <xdr:nvPicPr>
        <xdr:cNvPr id="100" name="A040_1udu6Y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166</xdr:row>
      <xdr:rowOff>0</xdr:rowOff>
    </xdr:from>
    <xdr:ext cx="476250" cy="476250"/>
    <xdr:pic>
      <xdr:nvPicPr>
        <xdr:cNvPr id="101" name="A040_Un7kFJ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167</xdr:row>
      <xdr:rowOff>0</xdr:rowOff>
    </xdr:from>
    <xdr:ext cx="476250" cy="476250"/>
    <xdr:pic>
      <xdr:nvPicPr>
        <xdr:cNvPr id="102" name="A040_nfwLJu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168</xdr:row>
      <xdr:rowOff>0</xdr:rowOff>
    </xdr:from>
    <xdr:ext cx="476250" cy="476250"/>
    <xdr:pic>
      <xdr:nvPicPr>
        <xdr:cNvPr id="103" name="A040_9jD2y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169</xdr:row>
      <xdr:rowOff>0</xdr:rowOff>
    </xdr:from>
    <xdr:ext cx="476250" cy="476250"/>
    <xdr:pic>
      <xdr:nvPicPr>
        <xdr:cNvPr id="104" name="A040_JxYY42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170</xdr:row>
      <xdr:rowOff>0</xdr:rowOff>
    </xdr:from>
    <xdr:ext cx="476250" cy="476250"/>
    <xdr:pic>
      <xdr:nvPicPr>
        <xdr:cNvPr id="105" name="A040_9YPF9P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171</xdr:row>
      <xdr:rowOff>0</xdr:rowOff>
    </xdr:from>
    <xdr:ext cx="476250" cy="476250"/>
    <xdr:pic>
      <xdr:nvPicPr>
        <xdr:cNvPr id="106" name="A040_BQcanD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173</xdr:row>
      <xdr:rowOff>0</xdr:rowOff>
    </xdr:from>
    <xdr:ext cx="476250" cy="476250"/>
    <xdr:pic>
      <xdr:nvPicPr>
        <xdr:cNvPr id="107" name="A040_6YGaZq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175</xdr:row>
      <xdr:rowOff>0</xdr:rowOff>
    </xdr:from>
    <xdr:ext cx="476250" cy="476250"/>
    <xdr:pic>
      <xdr:nvPicPr>
        <xdr:cNvPr id="108" name="A040_BMYNUe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179</xdr:row>
      <xdr:rowOff>0</xdr:rowOff>
    </xdr:from>
    <xdr:ext cx="476250" cy="476250"/>
    <xdr:pic>
      <xdr:nvPicPr>
        <xdr:cNvPr id="109" name="A040_vm5Ki3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180</xdr:row>
      <xdr:rowOff>0</xdr:rowOff>
    </xdr:from>
    <xdr:ext cx="476250" cy="476250"/>
    <xdr:pic>
      <xdr:nvPicPr>
        <xdr:cNvPr id="110" name="A040_PHPLqS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181</xdr:row>
      <xdr:rowOff>0</xdr:rowOff>
    </xdr:from>
    <xdr:ext cx="476250" cy="476250"/>
    <xdr:pic>
      <xdr:nvPicPr>
        <xdr:cNvPr id="111" name="A040_ssvkLH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184</xdr:row>
      <xdr:rowOff>0</xdr:rowOff>
    </xdr:from>
    <xdr:ext cx="476250" cy="476250"/>
    <xdr:pic>
      <xdr:nvPicPr>
        <xdr:cNvPr id="112" name="A040_BKAoJx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188</xdr:row>
      <xdr:rowOff>0</xdr:rowOff>
    </xdr:from>
    <xdr:ext cx="476250" cy="476250"/>
    <xdr:pic>
      <xdr:nvPicPr>
        <xdr:cNvPr id="113" name="A040_PDT6Vn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192</xdr:row>
      <xdr:rowOff>0</xdr:rowOff>
    </xdr:from>
    <xdr:ext cx="476250" cy="476250"/>
    <xdr:pic>
      <xdr:nvPicPr>
        <xdr:cNvPr id="114" name="A040_EahhFe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193</xdr:row>
      <xdr:rowOff>0</xdr:rowOff>
    </xdr:from>
    <xdr:ext cx="476250" cy="476250"/>
    <xdr:pic>
      <xdr:nvPicPr>
        <xdr:cNvPr id="115" name="A040_8szHB5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194</xdr:row>
      <xdr:rowOff>0</xdr:rowOff>
    </xdr:from>
    <xdr:ext cx="476250" cy="476250"/>
    <xdr:pic>
      <xdr:nvPicPr>
        <xdr:cNvPr id="116" name="A040_on39HW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195</xdr:row>
      <xdr:rowOff>0</xdr:rowOff>
    </xdr:from>
    <xdr:ext cx="476250" cy="476250"/>
    <xdr:pic>
      <xdr:nvPicPr>
        <xdr:cNvPr id="117" name="A040_lZFv1N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196</xdr:row>
      <xdr:rowOff>0</xdr:rowOff>
    </xdr:from>
    <xdr:ext cx="476250" cy="476250"/>
    <xdr:pic>
      <xdr:nvPicPr>
        <xdr:cNvPr id="118" name="A040_xB1szF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197</xdr:row>
      <xdr:rowOff>0</xdr:rowOff>
    </xdr:from>
    <xdr:ext cx="476250" cy="476250"/>
    <xdr:pic>
      <xdr:nvPicPr>
        <xdr:cNvPr id="119" name="A040_BGP4Ox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199</xdr:row>
      <xdr:rowOff>0</xdr:rowOff>
    </xdr:from>
    <xdr:ext cx="476250" cy="476250"/>
    <xdr:pic>
      <xdr:nvPicPr>
        <xdr:cNvPr id="120" name="A040_BpVuNq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201</xdr:row>
      <xdr:rowOff>0</xdr:rowOff>
    </xdr:from>
    <xdr:ext cx="476250" cy="476250"/>
    <xdr:pic>
      <xdr:nvPicPr>
        <xdr:cNvPr id="121" name="A040_wvNH4j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202</xdr:row>
      <xdr:rowOff>0</xdr:rowOff>
    </xdr:from>
    <xdr:ext cx="476250" cy="476250"/>
    <xdr:pic>
      <xdr:nvPicPr>
        <xdr:cNvPr id="122" name="A040_0zjdId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204</xdr:row>
      <xdr:rowOff>0</xdr:rowOff>
    </xdr:from>
    <xdr:ext cx="476250" cy="476250"/>
    <xdr:pic>
      <xdr:nvPicPr>
        <xdr:cNvPr id="123" name="A040_2nCcU7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205</xdr:row>
      <xdr:rowOff>0</xdr:rowOff>
    </xdr:from>
    <xdr:ext cx="476250" cy="476250"/>
    <xdr:pic>
      <xdr:nvPicPr>
        <xdr:cNvPr id="124" name="A040_wQBRO2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206</xdr:row>
      <xdr:rowOff>0</xdr:rowOff>
    </xdr:from>
    <xdr:ext cx="476250" cy="476250"/>
    <xdr:pic>
      <xdr:nvPicPr>
        <xdr:cNvPr id="125" name="A040_NLokRX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207</xdr:row>
      <xdr:rowOff>0</xdr:rowOff>
    </xdr:from>
    <xdr:ext cx="476250" cy="476250"/>
    <xdr:pic>
      <xdr:nvPicPr>
        <xdr:cNvPr id="126" name="A040_kQ0CxT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208</xdr:row>
      <xdr:rowOff>0</xdr:rowOff>
    </xdr:from>
    <xdr:ext cx="476250" cy="476250"/>
    <xdr:pic>
      <xdr:nvPicPr>
        <xdr:cNvPr id="127" name="A040_POZ6RP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209</xdr:row>
      <xdr:rowOff>0</xdr:rowOff>
    </xdr:from>
    <xdr:ext cx="476250" cy="476250"/>
    <xdr:pic>
      <xdr:nvPicPr>
        <xdr:cNvPr id="128" name="A040_F8xkRM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211</xdr:row>
      <xdr:rowOff>0</xdr:rowOff>
    </xdr:from>
    <xdr:ext cx="476250" cy="476250"/>
    <xdr:pic>
      <xdr:nvPicPr>
        <xdr:cNvPr id="129" name="A040_8I2kuK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212</xdr:row>
      <xdr:rowOff>0</xdr:rowOff>
    </xdr:from>
    <xdr:ext cx="476250" cy="476250"/>
    <xdr:pic>
      <xdr:nvPicPr>
        <xdr:cNvPr id="130" name="A040_gDQFOI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213</xdr:row>
      <xdr:rowOff>0</xdr:rowOff>
    </xdr:from>
    <xdr:ext cx="476250" cy="476250"/>
    <xdr:pic>
      <xdr:nvPicPr>
        <xdr:cNvPr id="131" name="A040_UFJWrH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214</xdr:row>
      <xdr:rowOff>0</xdr:rowOff>
    </xdr:from>
    <xdr:ext cx="476250" cy="476250"/>
    <xdr:pic>
      <xdr:nvPicPr>
        <xdr:cNvPr id="132" name="A040_deHvK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215</xdr:row>
      <xdr:rowOff>0</xdr:rowOff>
    </xdr:from>
    <xdr:ext cx="476250" cy="476250"/>
    <xdr:pic>
      <xdr:nvPicPr>
        <xdr:cNvPr id="133" name="A040_XQXSSG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216</xdr:row>
      <xdr:rowOff>0</xdr:rowOff>
    </xdr:from>
    <xdr:ext cx="476250" cy="476250"/>
    <xdr:pic>
      <xdr:nvPicPr>
        <xdr:cNvPr id="134" name="A040_QVETjH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217</xdr:row>
      <xdr:rowOff>0</xdr:rowOff>
    </xdr:from>
    <xdr:ext cx="476250" cy="476250"/>
    <xdr:pic>
      <xdr:nvPicPr>
        <xdr:cNvPr id="135" name="A040_ob5zfI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218</xdr:row>
      <xdr:rowOff>0</xdr:rowOff>
    </xdr:from>
    <xdr:ext cx="476250" cy="476250"/>
    <xdr:pic>
      <xdr:nvPicPr>
        <xdr:cNvPr id="136" name="A040_W5wTfK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219</xdr:row>
      <xdr:rowOff>0</xdr:rowOff>
    </xdr:from>
    <xdr:ext cx="476250" cy="476250"/>
    <xdr:pic>
      <xdr:nvPicPr>
        <xdr:cNvPr id="137" name="A040_ByXXSM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220</xdr:row>
      <xdr:rowOff>0</xdr:rowOff>
    </xdr:from>
    <xdr:ext cx="476250" cy="476250"/>
    <xdr:pic>
      <xdr:nvPicPr>
        <xdr:cNvPr id="138" name="A040_3ivKaQ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221</xdr:row>
      <xdr:rowOff>0</xdr:rowOff>
    </xdr:from>
    <xdr:ext cx="476250" cy="476250"/>
    <xdr:pic>
      <xdr:nvPicPr>
        <xdr:cNvPr id="139" name="A040_B0diaU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222</xdr:row>
      <xdr:rowOff>0</xdr:rowOff>
    </xdr:from>
    <xdr:ext cx="476250" cy="476250"/>
    <xdr:pic>
      <xdr:nvPicPr>
        <xdr:cNvPr id="140" name="A040_FF5JYY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223</xdr:row>
      <xdr:rowOff>0</xdr:rowOff>
    </xdr:from>
    <xdr:ext cx="476250" cy="476250"/>
    <xdr:pic>
      <xdr:nvPicPr>
        <xdr:cNvPr id="141" name="A040_R6MJs4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224</xdr:row>
      <xdr:rowOff>0</xdr:rowOff>
    </xdr:from>
    <xdr:ext cx="476250" cy="476250"/>
    <xdr:pic>
      <xdr:nvPicPr>
        <xdr:cNvPr id="142" name="A040_wqEUna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225</xdr:row>
      <xdr:rowOff>0</xdr:rowOff>
    </xdr:from>
    <xdr:ext cx="476250" cy="476250"/>
    <xdr:pic>
      <xdr:nvPicPr>
        <xdr:cNvPr id="143" name="A040_nRZ90g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226</xdr:row>
      <xdr:rowOff>0</xdr:rowOff>
    </xdr:from>
    <xdr:ext cx="476250" cy="476250"/>
    <xdr:pic>
      <xdr:nvPicPr>
        <xdr:cNvPr id="144" name="A040_FvhMTn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227</xdr:row>
      <xdr:rowOff>0</xdr:rowOff>
    </xdr:from>
    <xdr:ext cx="476250" cy="476250"/>
    <xdr:pic>
      <xdr:nvPicPr>
        <xdr:cNvPr id="145" name="A040_224gov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228</xdr:row>
      <xdr:rowOff>0</xdr:rowOff>
    </xdr:from>
    <xdr:ext cx="476250" cy="476250"/>
    <xdr:pic>
      <xdr:nvPicPr>
        <xdr:cNvPr id="146" name="A040_2oYjnD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229</xdr:row>
      <xdr:rowOff>0</xdr:rowOff>
    </xdr:from>
    <xdr:ext cx="476250" cy="476250"/>
    <xdr:pic>
      <xdr:nvPicPr>
        <xdr:cNvPr id="147" name="A040_gip6AL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230</xdr:row>
      <xdr:rowOff>0</xdr:rowOff>
    </xdr:from>
    <xdr:ext cx="476250" cy="476250"/>
    <xdr:pic>
      <xdr:nvPicPr>
        <xdr:cNvPr id="148" name="A040_60UbuU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231</xdr:row>
      <xdr:rowOff>0</xdr:rowOff>
    </xdr:from>
    <xdr:ext cx="476250" cy="476250"/>
    <xdr:pic>
      <xdr:nvPicPr>
        <xdr:cNvPr id="149" name="A040_7HTp03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234</xdr:row>
      <xdr:rowOff>0</xdr:rowOff>
    </xdr:from>
    <xdr:ext cx="476250" cy="476250"/>
    <xdr:pic>
      <xdr:nvPicPr>
        <xdr:cNvPr id="150" name="A040_jDZife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235</xdr:row>
      <xdr:rowOff>0</xdr:rowOff>
    </xdr:from>
    <xdr:ext cx="476250" cy="476250"/>
    <xdr:pic>
      <xdr:nvPicPr>
        <xdr:cNvPr id="151" name="A040_zaVvEo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238</xdr:row>
      <xdr:rowOff>0</xdr:rowOff>
    </xdr:from>
    <xdr:ext cx="476250" cy="476250"/>
    <xdr:pic>
      <xdr:nvPicPr>
        <xdr:cNvPr id="152" name="A040_FsFbbz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241</xdr:row>
      <xdr:rowOff>0</xdr:rowOff>
    </xdr:from>
    <xdr:ext cx="476250" cy="476250"/>
    <xdr:pic>
      <xdr:nvPicPr>
        <xdr:cNvPr id="153" name="A040_WNw6tK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243</xdr:row>
      <xdr:rowOff>0</xdr:rowOff>
    </xdr:from>
    <xdr:ext cx="476250" cy="476250"/>
    <xdr:pic>
      <xdr:nvPicPr>
        <xdr:cNvPr id="154" name="A040_1SI2XW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244</xdr:row>
      <xdr:rowOff>0</xdr:rowOff>
    </xdr:from>
    <xdr:ext cx="476250" cy="476250"/>
    <xdr:pic>
      <xdr:nvPicPr>
        <xdr:cNvPr id="155" name="A040_5MlN99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245</xdr:row>
      <xdr:rowOff>0</xdr:rowOff>
    </xdr:from>
    <xdr:ext cx="476250" cy="476250"/>
    <xdr:pic>
      <xdr:nvPicPr>
        <xdr:cNvPr id="156" name="A040_BKsR1n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246</xdr:row>
      <xdr:rowOff>0</xdr:rowOff>
    </xdr:from>
    <xdr:ext cx="476250" cy="476250"/>
    <xdr:pic>
      <xdr:nvPicPr>
        <xdr:cNvPr id="157" name="A040_flwzBC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248</xdr:row>
      <xdr:rowOff>0</xdr:rowOff>
    </xdr:from>
    <xdr:ext cx="476250" cy="476250"/>
    <xdr:pic>
      <xdr:nvPicPr>
        <xdr:cNvPr id="158" name="A040_8eW0RR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250</xdr:row>
      <xdr:rowOff>0</xdr:rowOff>
    </xdr:from>
    <xdr:ext cx="476250" cy="476250"/>
    <xdr:pic>
      <xdr:nvPicPr>
        <xdr:cNvPr id="159" name="A040_VTcAz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252</xdr:row>
      <xdr:rowOff>0</xdr:rowOff>
    </xdr:from>
    <xdr:ext cx="476250" cy="476250"/>
    <xdr:pic>
      <xdr:nvPicPr>
        <xdr:cNvPr id="160" name="A040_z5zrAq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253</xdr:row>
      <xdr:rowOff>0</xdr:rowOff>
    </xdr:from>
    <xdr:ext cx="476250" cy="476250"/>
    <xdr:pic>
      <xdr:nvPicPr>
        <xdr:cNvPr id="161" name="A040_KnpZfJ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254</xdr:row>
      <xdr:rowOff>0</xdr:rowOff>
    </xdr:from>
    <xdr:ext cx="476250" cy="476250"/>
    <xdr:pic>
      <xdr:nvPicPr>
        <xdr:cNvPr id="162" name="A040_qOmvz2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256</xdr:row>
      <xdr:rowOff>0</xdr:rowOff>
    </xdr:from>
    <xdr:ext cx="476250" cy="476250"/>
    <xdr:pic>
      <xdr:nvPicPr>
        <xdr:cNvPr id="163" name="A040_H8IXAm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257</xdr:row>
      <xdr:rowOff>0</xdr:rowOff>
    </xdr:from>
    <xdr:ext cx="476250" cy="476250"/>
    <xdr:pic>
      <xdr:nvPicPr>
        <xdr:cNvPr id="164" name="A040_lESqN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258</xdr:row>
      <xdr:rowOff>0</xdr:rowOff>
    </xdr:from>
    <xdr:ext cx="476250" cy="476250"/>
    <xdr:pic>
      <xdr:nvPicPr>
        <xdr:cNvPr id="165" name="A040_OG2Jr1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259</xdr:row>
      <xdr:rowOff>0</xdr:rowOff>
    </xdr:from>
    <xdr:ext cx="476250" cy="476250"/>
    <xdr:pic>
      <xdr:nvPicPr>
        <xdr:cNvPr id="166" name="A040_cbHQSm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264</xdr:row>
      <xdr:rowOff>0</xdr:rowOff>
    </xdr:from>
    <xdr:ext cx="476250" cy="476250"/>
    <xdr:pic>
      <xdr:nvPicPr>
        <xdr:cNvPr id="167" name="A040_4GIw0I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265</xdr:row>
      <xdr:rowOff>0</xdr:rowOff>
    </xdr:from>
    <xdr:ext cx="476250" cy="476250"/>
    <xdr:pic>
      <xdr:nvPicPr>
        <xdr:cNvPr id="168" name="A040_25z2Y5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267</xdr:row>
      <xdr:rowOff>0</xdr:rowOff>
    </xdr:from>
    <xdr:ext cx="476250" cy="476250"/>
    <xdr:pic>
      <xdr:nvPicPr>
        <xdr:cNvPr id="169" name="A040_G5XAut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269</xdr:row>
      <xdr:rowOff>0</xdr:rowOff>
    </xdr:from>
    <xdr:ext cx="476250" cy="476250"/>
    <xdr:pic>
      <xdr:nvPicPr>
        <xdr:cNvPr id="170" name="A040_d7XbxR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270</xdr:row>
      <xdr:rowOff>0</xdr:rowOff>
    </xdr:from>
    <xdr:ext cx="476250" cy="476250"/>
    <xdr:pic>
      <xdr:nvPicPr>
        <xdr:cNvPr id="171" name="A040_ZnOwKf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271</xdr:row>
      <xdr:rowOff>0</xdr:rowOff>
    </xdr:from>
    <xdr:ext cx="476250" cy="476250"/>
    <xdr:pic>
      <xdr:nvPicPr>
        <xdr:cNvPr id="172" name="A040_nO3tRE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272</xdr:row>
      <xdr:rowOff>0</xdr:rowOff>
    </xdr:from>
    <xdr:ext cx="476250" cy="476250"/>
    <xdr:pic>
      <xdr:nvPicPr>
        <xdr:cNvPr id="173" name="A040_fEK9s4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273</xdr:row>
      <xdr:rowOff>0</xdr:rowOff>
    </xdr:from>
    <xdr:ext cx="476250" cy="476250"/>
    <xdr:pic>
      <xdr:nvPicPr>
        <xdr:cNvPr id="174" name="A040_xOo6Qu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274</xdr:row>
      <xdr:rowOff>0</xdr:rowOff>
    </xdr:from>
    <xdr:ext cx="476250" cy="476250"/>
    <xdr:pic>
      <xdr:nvPicPr>
        <xdr:cNvPr id="175" name="A040_6J8JUV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275</xdr:row>
      <xdr:rowOff>0</xdr:rowOff>
    </xdr:from>
    <xdr:ext cx="476250" cy="476250"/>
    <xdr:pic>
      <xdr:nvPicPr>
        <xdr:cNvPr id="176" name="A040_YWbhMn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276</xdr:row>
      <xdr:rowOff>0</xdr:rowOff>
    </xdr:from>
    <xdr:ext cx="476250" cy="476250"/>
    <xdr:pic>
      <xdr:nvPicPr>
        <xdr:cNvPr id="177" name="A040_UB6igQ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277</xdr:row>
      <xdr:rowOff>0</xdr:rowOff>
    </xdr:from>
    <xdr:ext cx="476250" cy="476250"/>
    <xdr:pic>
      <xdr:nvPicPr>
        <xdr:cNvPr id="178" name="A040_CHDNsj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278</xdr:row>
      <xdr:rowOff>0</xdr:rowOff>
    </xdr:from>
    <xdr:ext cx="476250" cy="476250"/>
    <xdr:pic>
      <xdr:nvPicPr>
        <xdr:cNvPr id="179" name="A040_NbYWeN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279</xdr:row>
      <xdr:rowOff>0</xdr:rowOff>
    </xdr:from>
    <xdr:ext cx="476250" cy="476250"/>
    <xdr:pic>
      <xdr:nvPicPr>
        <xdr:cNvPr id="180" name="A040_Ry7WLh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280</xdr:row>
      <xdr:rowOff>0</xdr:rowOff>
    </xdr:from>
    <xdr:ext cx="476250" cy="476250"/>
    <xdr:pic>
      <xdr:nvPicPr>
        <xdr:cNvPr id="181" name="A040_ZVzrTM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281</xdr:row>
      <xdr:rowOff>0</xdr:rowOff>
    </xdr:from>
    <xdr:ext cx="476250" cy="476250"/>
    <xdr:pic>
      <xdr:nvPicPr>
        <xdr:cNvPr id="182" name="A040_hmoq8h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284</xdr:row>
      <xdr:rowOff>0</xdr:rowOff>
    </xdr:from>
    <xdr:ext cx="476250" cy="476250"/>
    <xdr:pic>
      <xdr:nvPicPr>
        <xdr:cNvPr id="183" name="A040_IsbZYN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286</xdr:row>
      <xdr:rowOff>0</xdr:rowOff>
    </xdr:from>
    <xdr:ext cx="476250" cy="476250"/>
    <xdr:pic>
      <xdr:nvPicPr>
        <xdr:cNvPr id="184" name="A040_aEAgGk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287</xdr:row>
      <xdr:rowOff>0</xdr:rowOff>
    </xdr:from>
    <xdr:ext cx="476250" cy="476250"/>
    <xdr:pic>
      <xdr:nvPicPr>
        <xdr:cNvPr id="185" name="A040_XB5L1R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290</xdr:row>
      <xdr:rowOff>0</xdr:rowOff>
    </xdr:from>
    <xdr:ext cx="476250" cy="476250"/>
    <xdr:pic>
      <xdr:nvPicPr>
        <xdr:cNvPr id="186" name="A040_D8Ku6p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291</xdr:row>
      <xdr:rowOff>0</xdr:rowOff>
    </xdr:from>
    <xdr:ext cx="476250" cy="476250"/>
    <xdr:pic>
      <xdr:nvPicPr>
        <xdr:cNvPr id="187" name="A040_OnMETY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294</xdr:row>
      <xdr:rowOff>0</xdr:rowOff>
    </xdr:from>
    <xdr:ext cx="476250" cy="476250"/>
    <xdr:pic>
      <xdr:nvPicPr>
        <xdr:cNvPr id="188" name="A040_frtXoy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298</xdr:row>
      <xdr:rowOff>0</xdr:rowOff>
    </xdr:from>
    <xdr:ext cx="476250" cy="476250"/>
    <xdr:pic>
      <xdr:nvPicPr>
        <xdr:cNvPr id="189" name="A040_BzX6C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304</xdr:row>
      <xdr:rowOff>0</xdr:rowOff>
    </xdr:from>
    <xdr:ext cx="476250" cy="476250"/>
    <xdr:pic>
      <xdr:nvPicPr>
        <xdr:cNvPr id="190" name="A040_EhTAuJ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307</xdr:row>
      <xdr:rowOff>0</xdr:rowOff>
    </xdr:from>
    <xdr:ext cx="476250" cy="476250"/>
    <xdr:pic>
      <xdr:nvPicPr>
        <xdr:cNvPr id="191" name="A040_wi513k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308</xdr:row>
      <xdr:rowOff>0</xdr:rowOff>
    </xdr:from>
    <xdr:ext cx="476250" cy="476250"/>
    <xdr:pic>
      <xdr:nvPicPr>
        <xdr:cNvPr id="192" name="A040_3qE4iX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311</xdr:row>
      <xdr:rowOff>0</xdr:rowOff>
    </xdr:from>
    <xdr:ext cx="476250" cy="476250"/>
    <xdr:pic>
      <xdr:nvPicPr>
        <xdr:cNvPr id="193" name="A040_X6aFfA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312</xdr:row>
      <xdr:rowOff>0</xdr:rowOff>
    </xdr:from>
    <xdr:ext cx="476250" cy="476250"/>
    <xdr:pic>
      <xdr:nvPicPr>
        <xdr:cNvPr id="194" name="A040_Uf77Qd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313</xdr:row>
      <xdr:rowOff>0</xdr:rowOff>
    </xdr:from>
    <xdr:ext cx="476250" cy="476250"/>
    <xdr:pic>
      <xdr:nvPicPr>
        <xdr:cNvPr id="195" name="A040_OEY8CR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314</xdr:row>
      <xdr:rowOff>0</xdr:rowOff>
    </xdr:from>
    <xdr:ext cx="476250" cy="476250"/>
    <xdr:pic>
      <xdr:nvPicPr>
        <xdr:cNvPr id="196" name="A040_8tOxOv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315</xdr:row>
      <xdr:rowOff>0</xdr:rowOff>
    </xdr:from>
    <xdr:ext cx="476250" cy="476250"/>
    <xdr:pic>
      <xdr:nvPicPr>
        <xdr:cNvPr id="197" name="A040_QEuBba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316</xdr:row>
      <xdr:rowOff>0</xdr:rowOff>
    </xdr:from>
    <xdr:ext cx="476250" cy="476250"/>
    <xdr:pic>
      <xdr:nvPicPr>
        <xdr:cNvPr id="198" name="A040_qhhqJO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317</xdr:row>
      <xdr:rowOff>0</xdr:rowOff>
    </xdr:from>
    <xdr:ext cx="476250" cy="476250"/>
    <xdr:pic>
      <xdr:nvPicPr>
        <xdr:cNvPr id="199" name="A040_TIgLLt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318</xdr:row>
      <xdr:rowOff>0</xdr:rowOff>
    </xdr:from>
    <xdr:ext cx="476250" cy="476250"/>
    <xdr:pic>
      <xdr:nvPicPr>
        <xdr:cNvPr id="200" name="A040_cqK1o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319</xdr:row>
      <xdr:rowOff>0</xdr:rowOff>
    </xdr:from>
    <xdr:ext cx="476250" cy="476250"/>
    <xdr:pic>
      <xdr:nvPicPr>
        <xdr:cNvPr id="201" name="A040_7yNcLP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324</xdr:row>
      <xdr:rowOff>0</xdr:rowOff>
    </xdr:from>
    <xdr:ext cx="476250" cy="476250"/>
    <xdr:pic>
      <xdr:nvPicPr>
        <xdr:cNvPr id="202" name="A040_jFMAnw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328</xdr:row>
      <xdr:rowOff>0</xdr:rowOff>
    </xdr:from>
    <xdr:ext cx="476250" cy="476250"/>
    <xdr:pic>
      <xdr:nvPicPr>
        <xdr:cNvPr id="203" name="A040_MspXFd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330</xdr:row>
      <xdr:rowOff>0</xdr:rowOff>
    </xdr:from>
    <xdr:ext cx="476250" cy="476250"/>
    <xdr:pic>
      <xdr:nvPicPr>
        <xdr:cNvPr id="204" name="A040_KeAydW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332</xdr:row>
      <xdr:rowOff>0</xdr:rowOff>
    </xdr:from>
    <xdr:ext cx="476250" cy="476250"/>
    <xdr:pic>
      <xdr:nvPicPr>
        <xdr:cNvPr id="205" name="A040_rr5zkF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333</xdr:row>
      <xdr:rowOff>0</xdr:rowOff>
    </xdr:from>
    <xdr:ext cx="476250" cy="476250"/>
    <xdr:pic>
      <xdr:nvPicPr>
        <xdr:cNvPr id="206" name="A040_qStH8o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335</xdr:row>
      <xdr:rowOff>0</xdr:rowOff>
    </xdr:from>
    <xdr:ext cx="476250" cy="476250"/>
    <xdr:pic>
      <xdr:nvPicPr>
        <xdr:cNvPr id="207" name="A040_dRgP48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336</xdr:row>
      <xdr:rowOff>0</xdr:rowOff>
    </xdr:from>
    <xdr:ext cx="476250" cy="476250"/>
    <xdr:pic>
      <xdr:nvPicPr>
        <xdr:cNvPr id="208" name="A040_HIEwIT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337</xdr:row>
      <xdr:rowOff>0</xdr:rowOff>
    </xdr:from>
    <xdr:ext cx="476250" cy="476250"/>
    <xdr:pic>
      <xdr:nvPicPr>
        <xdr:cNvPr id="209" name="A040_qmX7YE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338</xdr:row>
      <xdr:rowOff>0</xdr:rowOff>
    </xdr:from>
    <xdr:ext cx="476250" cy="476250"/>
    <xdr:pic>
      <xdr:nvPicPr>
        <xdr:cNvPr id="210" name="A040_8oK2Wq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339</xdr:row>
      <xdr:rowOff>0</xdr:rowOff>
    </xdr:from>
    <xdr:ext cx="476250" cy="476250"/>
    <xdr:pic>
      <xdr:nvPicPr>
        <xdr:cNvPr id="211" name="A040_AISbHd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341</xdr:row>
      <xdr:rowOff>0</xdr:rowOff>
    </xdr:from>
    <xdr:ext cx="476250" cy="476250"/>
    <xdr:pic>
      <xdr:nvPicPr>
        <xdr:cNvPr id="212" name="A040_O9qE50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342</xdr:row>
      <xdr:rowOff>0</xdr:rowOff>
    </xdr:from>
    <xdr:ext cx="476250" cy="476250"/>
    <xdr:pic>
      <xdr:nvPicPr>
        <xdr:cNvPr id="213" name="A040_9jALjP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343</xdr:row>
      <xdr:rowOff>0</xdr:rowOff>
    </xdr:from>
    <xdr:ext cx="476250" cy="476250"/>
    <xdr:pic>
      <xdr:nvPicPr>
        <xdr:cNvPr id="214" name="A040_YZmz7D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347</xdr:row>
      <xdr:rowOff>0</xdr:rowOff>
    </xdr:from>
    <xdr:ext cx="476250" cy="476250"/>
    <xdr:pic>
      <xdr:nvPicPr>
        <xdr:cNvPr id="215" name="A040_kc4BAt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348</xdr:row>
      <xdr:rowOff>0</xdr:rowOff>
    </xdr:from>
    <xdr:ext cx="476250" cy="476250"/>
    <xdr:pic>
      <xdr:nvPicPr>
        <xdr:cNvPr id="216" name="A040_ByZVHj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351</xdr:row>
      <xdr:rowOff>0</xdr:rowOff>
    </xdr:from>
    <xdr:ext cx="476250" cy="476250"/>
    <xdr:pic>
      <xdr:nvPicPr>
        <xdr:cNvPr id="217" name="A040_gzweBa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352</xdr:row>
      <xdr:rowOff>0</xdr:rowOff>
    </xdr:from>
    <xdr:ext cx="476250" cy="476250"/>
    <xdr:pic>
      <xdr:nvPicPr>
        <xdr:cNvPr id="218" name="A040_YVuQ91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355</xdr:row>
      <xdr:rowOff>0</xdr:rowOff>
    </xdr:from>
    <xdr:ext cx="476250" cy="476250"/>
    <xdr:pic>
      <xdr:nvPicPr>
        <xdr:cNvPr id="219" name="A040_28Xv5U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358</xdr:row>
      <xdr:rowOff>0</xdr:rowOff>
    </xdr:from>
    <xdr:ext cx="476250" cy="476250"/>
    <xdr:pic>
      <xdr:nvPicPr>
        <xdr:cNvPr id="220" name="A040_COGSFO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359</xdr:row>
      <xdr:rowOff>0</xdr:rowOff>
    </xdr:from>
    <xdr:ext cx="476250" cy="476250"/>
    <xdr:pic>
      <xdr:nvPicPr>
        <xdr:cNvPr id="221" name="A040_77eN1I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365</xdr:row>
      <xdr:rowOff>0</xdr:rowOff>
    </xdr:from>
    <xdr:ext cx="476250" cy="476250"/>
    <xdr:pic>
      <xdr:nvPicPr>
        <xdr:cNvPr id="222" name="A040_PlIh8F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369</xdr:row>
      <xdr:rowOff>0</xdr:rowOff>
    </xdr:from>
    <xdr:ext cx="476250" cy="476250"/>
    <xdr:pic>
      <xdr:nvPicPr>
        <xdr:cNvPr id="223" name="A040_ijcPXD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370</xdr:row>
      <xdr:rowOff>0</xdr:rowOff>
    </xdr:from>
    <xdr:ext cx="476250" cy="476250"/>
    <xdr:pic>
      <xdr:nvPicPr>
        <xdr:cNvPr id="224" name="A040_Ag4XmC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372</xdr:row>
      <xdr:rowOff>0</xdr:rowOff>
    </xdr:from>
    <xdr:ext cx="476250" cy="476250"/>
    <xdr:pic>
      <xdr:nvPicPr>
        <xdr:cNvPr id="225" name="A040_WOPdXA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373</xdr:row>
      <xdr:rowOff>0</xdr:rowOff>
    </xdr:from>
    <xdr:ext cx="476250" cy="476250"/>
    <xdr:pic>
      <xdr:nvPicPr>
        <xdr:cNvPr id="226" name="A040_sN389z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374</xdr:row>
      <xdr:rowOff>0</xdr:rowOff>
    </xdr:from>
    <xdr:ext cx="476250" cy="476250"/>
    <xdr:pic>
      <xdr:nvPicPr>
        <xdr:cNvPr id="227" name="A040_2cjp2z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375</xdr:row>
      <xdr:rowOff>0</xdr:rowOff>
    </xdr:from>
    <xdr:ext cx="476250" cy="476250"/>
    <xdr:pic>
      <xdr:nvPicPr>
        <xdr:cNvPr id="228" name="A040_OsHWcA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376</xdr:row>
      <xdr:rowOff>0</xdr:rowOff>
    </xdr:from>
    <xdr:ext cx="476250" cy="476250"/>
    <xdr:pic>
      <xdr:nvPicPr>
        <xdr:cNvPr id="229" name="A040_XULBPA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377</xdr:row>
      <xdr:rowOff>0</xdr:rowOff>
    </xdr:from>
    <xdr:ext cx="476250" cy="476250"/>
    <xdr:pic>
      <xdr:nvPicPr>
        <xdr:cNvPr id="230" name="A040_tFeOdC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378</xdr:row>
      <xdr:rowOff>0</xdr:rowOff>
    </xdr:from>
    <xdr:ext cx="476250" cy="476250"/>
    <xdr:pic>
      <xdr:nvPicPr>
        <xdr:cNvPr id="231" name="A040_zFxHgE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379</xdr:row>
      <xdr:rowOff>0</xdr:rowOff>
    </xdr:from>
    <xdr:ext cx="476250" cy="476250"/>
    <xdr:pic>
      <xdr:nvPicPr>
        <xdr:cNvPr id="232" name="A040_kTnH1G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380</xdr:row>
      <xdr:rowOff>0</xdr:rowOff>
    </xdr:from>
    <xdr:ext cx="476250" cy="476250"/>
    <xdr:pic>
      <xdr:nvPicPr>
        <xdr:cNvPr id="233" name="A040_YJkkiK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381</xdr:row>
      <xdr:rowOff>0</xdr:rowOff>
    </xdr:from>
    <xdr:ext cx="476250" cy="476250"/>
    <xdr:pic>
      <xdr:nvPicPr>
        <xdr:cNvPr id="234" name="A040_ihJGkO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382</xdr:row>
      <xdr:rowOff>0</xdr:rowOff>
    </xdr:from>
    <xdr:ext cx="476250" cy="476250"/>
    <xdr:pic>
      <xdr:nvPicPr>
        <xdr:cNvPr id="235" name="A040_WzoM3S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383</xdr:row>
      <xdr:rowOff>0</xdr:rowOff>
    </xdr:from>
    <xdr:ext cx="476250" cy="476250"/>
    <xdr:pic>
      <xdr:nvPicPr>
        <xdr:cNvPr id="236" name="A040_NJjOwY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384</xdr:row>
      <xdr:rowOff>0</xdr:rowOff>
    </xdr:from>
    <xdr:ext cx="476250" cy="476250"/>
    <xdr:pic>
      <xdr:nvPicPr>
        <xdr:cNvPr id="237" name="A040_fzWPP4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385</xdr:row>
      <xdr:rowOff>0</xdr:rowOff>
    </xdr:from>
    <xdr:ext cx="476250" cy="476250"/>
    <xdr:pic>
      <xdr:nvPicPr>
        <xdr:cNvPr id="238" name="A040_sVB7Pb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386</xdr:row>
      <xdr:rowOff>0</xdr:rowOff>
    </xdr:from>
    <xdr:ext cx="476250" cy="476250"/>
    <xdr:pic>
      <xdr:nvPicPr>
        <xdr:cNvPr id="239" name="A040_uFHIvj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387</xdr:row>
      <xdr:rowOff>0</xdr:rowOff>
    </xdr:from>
    <xdr:ext cx="476250" cy="476250"/>
    <xdr:pic>
      <xdr:nvPicPr>
        <xdr:cNvPr id="240" name="A040_llZnSr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388</xdr:row>
      <xdr:rowOff>0</xdr:rowOff>
    </xdr:from>
    <xdr:ext cx="476250" cy="476250"/>
    <xdr:pic>
      <xdr:nvPicPr>
        <xdr:cNvPr id="241" name="A040_eq6mTA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389</xdr:row>
      <xdr:rowOff>0</xdr:rowOff>
    </xdr:from>
    <xdr:ext cx="476250" cy="476250"/>
    <xdr:pic>
      <xdr:nvPicPr>
        <xdr:cNvPr id="242" name="A040_kUriHK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394</xdr:row>
      <xdr:rowOff>0</xdr:rowOff>
    </xdr:from>
    <xdr:ext cx="476250" cy="476250"/>
    <xdr:pic>
      <xdr:nvPicPr>
        <xdr:cNvPr id="243" name="A040_RPSk7U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395</xdr:row>
      <xdr:rowOff>0</xdr:rowOff>
    </xdr:from>
    <xdr:ext cx="476250" cy="476250"/>
    <xdr:pic>
      <xdr:nvPicPr>
        <xdr:cNvPr id="244" name="A040_aTdC05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400</xdr:row>
      <xdr:rowOff>0</xdr:rowOff>
    </xdr:from>
    <xdr:ext cx="476250" cy="476250"/>
    <xdr:pic>
      <xdr:nvPicPr>
        <xdr:cNvPr id="245" name="A040_Roddwh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405</xdr:row>
      <xdr:rowOff>0</xdr:rowOff>
    </xdr:from>
    <xdr:ext cx="476250" cy="476250"/>
    <xdr:pic>
      <xdr:nvPicPr>
        <xdr:cNvPr id="246" name="A040_IjHDKt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406</xdr:row>
      <xdr:rowOff>0</xdr:rowOff>
    </xdr:from>
    <xdr:ext cx="476250" cy="476250"/>
    <xdr:pic>
      <xdr:nvPicPr>
        <xdr:cNvPr id="247" name="A040_5roGCG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407</xdr:row>
      <xdr:rowOff>0</xdr:rowOff>
    </xdr:from>
    <xdr:ext cx="476250" cy="476250"/>
    <xdr:pic>
      <xdr:nvPicPr>
        <xdr:cNvPr id="248" name="A040_LNNUhU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408</xdr:row>
      <xdr:rowOff>0</xdr:rowOff>
    </xdr:from>
    <xdr:ext cx="476250" cy="476250"/>
    <xdr:pic>
      <xdr:nvPicPr>
        <xdr:cNvPr id="249" name="A040_1vLYd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409</xdr:row>
      <xdr:rowOff>0</xdr:rowOff>
    </xdr:from>
    <xdr:ext cx="476250" cy="476250"/>
    <xdr:pic>
      <xdr:nvPicPr>
        <xdr:cNvPr id="250" name="A040_1gvNfn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413</xdr:row>
      <xdr:rowOff>0</xdr:rowOff>
    </xdr:from>
    <xdr:ext cx="476250" cy="476250"/>
    <xdr:pic>
      <xdr:nvPicPr>
        <xdr:cNvPr id="251" name="A040_cPDvxC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414</xdr:row>
      <xdr:rowOff>0</xdr:rowOff>
    </xdr:from>
    <xdr:ext cx="476250" cy="476250"/>
    <xdr:pic>
      <xdr:nvPicPr>
        <xdr:cNvPr id="252" name="A040_oQLoiS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416</xdr:row>
      <xdr:rowOff>0</xdr:rowOff>
    </xdr:from>
    <xdr:ext cx="476250" cy="476250"/>
    <xdr:pic>
      <xdr:nvPicPr>
        <xdr:cNvPr id="253" name="A040_5fKVl8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417</xdr:row>
      <xdr:rowOff>0</xdr:rowOff>
    </xdr:from>
    <xdr:ext cx="476250" cy="476250"/>
    <xdr:pic>
      <xdr:nvPicPr>
        <xdr:cNvPr id="254" name="A040_PmDkHo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418</xdr:row>
      <xdr:rowOff>0</xdr:rowOff>
    </xdr:from>
    <xdr:ext cx="476250" cy="476250"/>
    <xdr:pic>
      <xdr:nvPicPr>
        <xdr:cNvPr id="255" name="A040_Jyq1KF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420</xdr:row>
      <xdr:rowOff>0</xdr:rowOff>
    </xdr:from>
    <xdr:ext cx="476250" cy="476250"/>
    <xdr:pic>
      <xdr:nvPicPr>
        <xdr:cNvPr id="256" name="A040_7HIRxX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421</xdr:row>
      <xdr:rowOff>0</xdr:rowOff>
    </xdr:from>
    <xdr:ext cx="476250" cy="476250"/>
    <xdr:pic>
      <xdr:nvPicPr>
        <xdr:cNvPr id="257" name="A040_tmlnZf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424</xdr:row>
      <xdr:rowOff>0</xdr:rowOff>
    </xdr:from>
    <xdr:ext cx="476250" cy="476250"/>
    <xdr:pic>
      <xdr:nvPicPr>
        <xdr:cNvPr id="258" name="A040_U6YnHy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426</xdr:row>
      <xdr:rowOff>0</xdr:rowOff>
    </xdr:from>
    <xdr:ext cx="476250" cy="476250"/>
    <xdr:pic>
      <xdr:nvPicPr>
        <xdr:cNvPr id="259" name="A040_ott1YR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427</xdr:row>
      <xdr:rowOff>0</xdr:rowOff>
    </xdr:from>
    <xdr:ext cx="476250" cy="476250"/>
    <xdr:pic>
      <xdr:nvPicPr>
        <xdr:cNvPr id="260" name="A040_IAZMUb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430</xdr:row>
      <xdr:rowOff>0</xdr:rowOff>
    </xdr:from>
    <xdr:ext cx="476250" cy="476250"/>
    <xdr:pic>
      <xdr:nvPicPr>
        <xdr:cNvPr id="261" name="A040_PQa8tw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436</xdr:row>
      <xdr:rowOff>0</xdr:rowOff>
    </xdr:from>
    <xdr:ext cx="476250" cy="476250"/>
    <xdr:pic>
      <xdr:nvPicPr>
        <xdr:cNvPr id="262" name="A040_DgE2nR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437</xdr:row>
      <xdr:rowOff>0</xdr:rowOff>
    </xdr:from>
    <xdr:ext cx="476250" cy="476250"/>
    <xdr:pic>
      <xdr:nvPicPr>
        <xdr:cNvPr id="263" name="A040_cOF2Kc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438</xdr:row>
      <xdr:rowOff>0</xdr:rowOff>
    </xdr:from>
    <xdr:ext cx="476250" cy="476250"/>
    <xdr:pic>
      <xdr:nvPicPr>
        <xdr:cNvPr id="264" name="A040_5K4LLy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439</xdr:row>
      <xdr:rowOff>0</xdr:rowOff>
    </xdr:from>
    <xdr:ext cx="476250" cy="476250"/>
    <xdr:pic>
      <xdr:nvPicPr>
        <xdr:cNvPr id="265" name="A040_GWu4rV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444</xdr:row>
      <xdr:rowOff>0</xdr:rowOff>
    </xdr:from>
    <xdr:ext cx="476250" cy="476250"/>
    <xdr:pic>
      <xdr:nvPicPr>
        <xdr:cNvPr id="266" name="A040_SaCeNj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445</xdr:row>
      <xdr:rowOff>0</xdr:rowOff>
    </xdr:from>
    <xdr:ext cx="476250" cy="476250"/>
    <xdr:pic>
      <xdr:nvPicPr>
        <xdr:cNvPr id="267" name="A040_VtjgPI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447</xdr:row>
      <xdr:rowOff>0</xdr:rowOff>
    </xdr:from>
    <xdr:ext cx="476250" cy="476250"/>
    <xdr:pic>
      <xdr:nvPicPr>
        <xdr:cNvPr id="268" name="A040_rUjqh9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448</xdr:row>
      <xdr:rowOff>0</xdr:rowOff>
    </xdr:from>
    <xdr:ext cx="476250" cy="476250"/>
    <xdr:pic>
      <xdr:nvPicPr>
        <xdr:cNvPr id="269" name="A040_VjyQmA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453</xdr:row>
      <xdr:rowOff>0</xdr:rowOff>
    </xdr:from>
    <xdr:ext cx="476250" cy="476250"/>
    <xdr:pic>
      <xdr:nvPicPr>
        <xdr:cNvPr id="270" name="A040_f4YwW2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455</xdr:row>
      <xdr:rowOff>0</xdr:rowOff>
    </xdr:from>
    <xdr:ext cx="476250" cy="476250"/>
    <xdr:pic>
      <xdr:nvPicPr>
        <xdr:cNvPr id="271" name="A040_ysB4Wv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461</xdr:row>
      <xdr:rowOff>0</xdr:rowOff>
    </xdr:from>
    <xdr:ext cx="476250" cy="476250"/>
    <xdr:pic>
      <xdr:nvPicPr>
        <xdr:cNvPr id="272" name="A040_IZqj9Y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467</xdr:row>
      <xdr:rowOff>0</xdr:rowOff>
    </xdr:from>
    <xdr:ext cx="476250" cy="476250"/>
    <xdr:pic>
      <xdr:nvPicPr>
        <xdr:cNvPr id="273" name="A040_rMiU3s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468</xdr:row>
      <xdr:rowOff>0</xdr:rowOff>
    </xdr:from>
    <xdr:ext cx="476250" cy="476250"/>
    <xdr:pic>
      <xdr:nvPicPr>
        <xdr:cNvPr id="274" name="A040_DylQFX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478</xdr:row>
      <xdr:rowOff>0</xdr:rowOff>
    </xdr:from>
    <xdr:ext cx="476250" cy="476250"/>
    <xdr:pic>
      <xdr:nvPicPr>
        <xdr:cNvPr id="275" name="A040_yJOTnu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479</xdr:row>
      <xdr:rowOff>0</xdr:rowOff>
    </xdr:from>
    <xdr:ext cx="476250" cy="476250"/>
    <xdr:pic>
      <xdr:nvPicPr>
        <xdr:cNvPr id="276" name="A040_gcm5U1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480</xdr:row>
      <xdr:rowOff>0</xdr:rowOff>
    </xdr:from>
    <xdr:ext cx="476250" cy="476250"/>
    <xdr:pic>
      <xdr:nvPicPr>
        <xdr:cNvPr id="277" name="A040_O4nl4z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481</xdr:row>
      <xdr:rowOff>0</xdr:rowOff>
    </xdr:from>
    <xdr:ext cx="476250" cy="476250"/>
    <xdr:pic>
      <xdr:nvPicPr>
        <xdr:cNvPr id="278" name="A040_ZPnIR8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482</xdr:row>
      <xdr:rowOff>0</xdr:rowOff>
    </xdr:from>
    <xdr:ext cx="476250" cy="476250"/>
    <xdr:pic>
      <xdr:nvPicPr>
        <xdr:cNvPr id="279" name="A040_jUvkpI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484</xdr:row>
      <xdr:rowOff>0</xdr:rowOff>
    </xdr:from>
    <xdr:ext cx="476250" cy="476250"/>
    <xdr:pic>
      <xdr:nvPicPr>
        <xdr:cNvPr id="280" name="A040_JtUrEi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485</xdr:row>
      <xdr:rowOff>0</xdr:rowOff>
    </xdr:from>
    <xdr:ext cx="476250" cy="476250"/>
    <xdr:pic>
      <xdr:nvPicPr>
        <xdr:cNvPr id="281" name="A040_EIf5xT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486</xdr:row>
      <xdr:rowOff>0</xdr:rowOff>
    </xdr:from>
    <xdr:ext cx="476250" cy="476250"/>
    <xdr:pic>
      <xdr:nvPicPr>
        <xdr:cNvPr id="282" name="A040_CqlO7u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487</xdr:row>
      <xdr:rowOff>0</xdr:rowOff>
    </xdr:from>
    <xdr:ext cx="476250" cy="476250"/>
    <xdr:pic>
      <xdr:nvPicPr>
        <xdr:cNvPr id="283" name="A040_fynqo7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488</xdr:row>
      <xdr:rowOff>0</xdr:rowOff>
    </xdr:from>
    <xdr:ext cx="476250" cy="476250"/>
    <xdr:pic>
      <xdr:nvPicPr>
        <xdr:cNvPr id="284" name="A040_I75PlK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489</xdr:row>
      <xdr:rowOff>0</xdr:rowOff>
    </xdr:from>
    <xdr:ext cx="476250" cy="476250"/>
    <xdr:pic>
      <xdr:nvPicPr>
        <xdr:cNvPr id="285" name="A040_MVEu0n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490</xdr:row>
      <xdr:rowOff>0</xdr:rowOff>
    </xdr:from>
    <xdr:ext cx="476250" cy="476250"/>
    <xdr:pic>
      <xdr:nvPicPr>
        <xdr:cNvPr id="286" name="A040_HC6br2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491</xdr:row>
      <xdr:rowOff>0</xdr:rowOff>
    </xdr:from>
    <xdr:ext cx="476250" cy="476250"/>
    <xdr:pic>
      <xdr:nvPicPr>
        <xdr:cNvPr id="287" name="A040_79yW6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495</xdr:row>
      <xdr:rowOff>0</xdr:rowOff>
    </xdr:from>
    <xdr:ext cx="476250" cy="476250"/>
    <xdr:pic>
      <xdr:nvPicPr>
        <xdr:cNvPr id="288" name="A040_GJBEUl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496</xdr:row>
      <xdr:rowOff>0</xdr:rowOff>
    </xdr:from>
    <xdr:ext cx="476250" cy="476250"/>
    <xdr:pic>
      <xdr:nvPicPr>
        <xdr:cNvPr id="289" name="A040_C7gV00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497</xdr:row>
      <xdr:rowOff>0</xdr:rowOff>
    </xdr:from>
    <xdr:ext cx="476250" cy="476250"/>
    <xdr:pic>
      <xdr:nvPicPr>
        <xdr:cNvPr id="290" name="A040_81E4L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502</xdr:row>
      <xdr:rowOff>0</xdr:rowOff>
    </xdr:from>
    <xdr:ext cx="476250" cy="476250"/>
    <xdr:pic>
      <xdr:nvPicPr>
        <xdr:cNvPr id="291" name="A040_VB1kWn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504</xdr:row>
      <xdr:rowOff>0</xdr:rowOff>
    </xdr:from>
    <xdr:ext cx="476250" cy="476250"/>
    <xdr:pic>
      <xdr:nvPicPr>
        <xdr:cNvPr id="292" name="A040_UtoSM5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505</xdr:row>
      <xdr:rowOff>0</xdr:rowOff>
    </xdr:from>
    <xdr:ext cx="476250" cy="476250"/>
    <xdr:pic>
      <xdr:nvPicPr>
        <xdr:cNvPr id="293" name="A040_smYppO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506</xdr:row>
      <xdr:rowOff>0</xdr:rowOff>
    </xdr:from>
    <xdr:ext cx="476250" cy="476250"/>
    <xdr:pic>
      <xdr:nvPicPr>
        <xdr:cNvPr id="294" name="A040_739mIx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511</xdr:row>
      <xdr:rowOff>0</xdr:rowOff>
    </xdr:from>
    <xdr:ext cx="476250" cy="476250"/>
    <xdr:pic>
      <xdr:nvPicPr>
        <xdr:cNvPr id="295" name="A040_JeCDDh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512</xdr:row>
      <xdr:rowOff>0</xdr:rowOff>
    </xdr:from>
    <xdr:ext cx="476250" cy="476250"/>
    <xdr:pic>
      <xdr:nvPicPr>
        <xdr:cNvPr id="296" name="A040_ufS711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513</xdr:row>
      <xdr:rowOff>0</xdr:rowOff>
    </xdr:from>
    <xdr:ext cx="476250" cy="476250"/>
    <xdr:pic>
      <xdr:nvPicPr>
        <xdr:cNvPr id="297" name="A040_8KyeGM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514</xdr:row>
      <xdr:rowOff>0</xdr:rowOff>
    </xdr:from>
    <xdr:ext cx="476250" cy="476250"/>
    <xdr:pic>
      <xdr:nvPicPr>
        <xdr:cNvPr id="298" name="A040_5o8xOx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516</xdr:row>
      <xdr:rowOff>0</xdr:rowOff>
    </xdr:from>
    <xdr:ext cx="476250" cy="476250"/>
    <xdr:pic>
      <xdr:nvPicPr>
        <xdr:cNvPr id="299" name="A040_rTJnaj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517</xdr:row>
      <xdr:rowOff>0</xdr:rowOff>
    </xdr:from>
    <xdr:ext cx="476250" cy="476250"/>
    <xdr:pic>
      <xdr:nvPicPr>
        <xdr:cNvPr id="300" name="A040_hp9vc5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518</xdr:row>
      <xdr:rowOff>0</xdr:rowOff>
    </xdr:from>
    <xdr:ext cx="476250" cy="476250"/>
    <xdr:pic>
      <xdr:nvPicPr>
        <xdr:cNvPr id="301" name="A040_yOPEWR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519</xdr:row>
      <xdr:rowOff>0</xdr:rowOff>
    </xdr:from>
    <xdr:ext cx="476250" cy="476250"/>
    <xdr:pic>
      <xdr:nvPicPr>
        <xdr:cNvPr id="302" name="A040_A7cLeF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520</xdr:row>
      <xdr:rowOff>0</xdr:rowOff>
    </xdr:from>
    <xdr:ext cx="476250" cy="476250"/>
    <xdr:pic>
      <xdr:nvPicPr>
        <xdr:cNvPr id="303" name="A040_X2diGs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521</xdr:row>
      <xdr:rowOff>0</xdr:rowOff>
    </xdr:from>
    <xdr:ext cx="476250" cy="476250"/>
    <xdr:pic>
      <xdr:nvPicPr>
        <xdr:cNvPr id="304" name="A040_SmSUO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523</xdr:row>
      <xdr:rowOff>0</xdr:rowOff>
    </xdr:from>
    <xdr:ext cx="476250" cy="476250"/>
    <xdr:pic>
      <xdr:nvPicPr>
        <xdr:cNvPr id="305" name="A040_zrK7D5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524</xdr:row>
      <xdr:rowOff>0</xdr:rowOff>
    </xdr:from>
    <xdr:ext cx="476250" cy="476250"/>
    <xdr:pic>
      <xdr:nvPicPr>
        <xdr:cNvPr id="306" name="A040_c0bYXU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525</xdr:row>
      <xdr:rowOff>0</xdr:rowOff>
    </xdr:from>
    <xdr:ext cx="476250" cy="476250"/>
    <xdr:pic>
      <xdr:nvPicPr>
        <xdr:cNvPr id="307" name="A040_8NjINK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526</xdr:row>
      <xdr:rowOff>0</xdr:rowOff>
    </xdr:from>
    <xdr:ext cx="476250" cy="476250"/>
    <xdr:pic>
      <xdr:nvPicPr>
        <xdr:cNvPr id="308" name="A040_SRKxZA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530</xdr:row>
      <xdr:rowOff>0</xdr:rowOff>
    </xdr:from>
    <xdr:ext cx="476250" cy="476250"/>
    <xdr:pic>
      <xdr:nvPicPr>
        <xdr:cNvPr id="309" name="A040_3frSTr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535</xdr:row>
      <xdr:rowOff>0</xdr:rowOff>
    </xdr:from>
    <xdr:ext cx="476250" cy="476250"/>
    <xdr:pic>
      <xdr:nvPicPr>
        <xdr:cNvPr id="310" name="A040_BKVrBj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536</xdr:row>
      <xdr:rowOff>0</xdr:rowOff>
    </xdr:from>
    <xdr:ext cx="476250" cy="476250"/>
    <xdr:pic>
      <xdr:nvPicPr>
        <xdr:cNvPr id="311" name="A040_lgBawb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541</xdr:row>
      <xdr:rowOff>0</xdr:rowOff>
    </xdr:from>
    <xdr:ext cx="476250" cy="476250"/>
    <xdr:pic>
      <xdr:nvPicPr>
        <xdr:cNvPr id="312" name="A040_MINNb5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542</xdr:row>
      <xdr:rowOff>0</xdr:rowOff>
    </xdr:from>
    <xdr:ext cx="476250" cy="476250"/>
    <xdr:pic>
      <xdr:nvPicPr>
        <xdr:cNvPr id="313" name="A040_CNVGCZ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543</xdr:row>
      <xdr:rowOff>0</xdr:rowOff>
    </xdr:from>
    <xdr:ext cx="476250" cy="476250"/>
    <xdr:pic>
      <xdr:nvPicPr>
        <xdr:cNvPr id="314" name="A040_cdP1wU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544</xdr:row>
      <xdr:rowOff>0</xdr:rowOff>
    </xdr:from>
    <xdr:ext cx="476250" cy="476250"/>
    <xdr:pic>
      <xdr:nvPicPr>
        <xdr:cNvPr id="315" name="A040_bHrB4P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549</xdr:row>
      <xdr:rowOff>0</xdr:rowOff>
    </xdr:from>
    <xdr:ext cx="476250" cy="476250"/>
    <xdr:pic>
      <xdr:nvPicPr>
        <xdr:cNvPr id="316" name="A040_DsTJwN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551</xdr:row>
      <xdr:rowOff>0</xdr:rowOff>
    </xdr:from>
    <xdr:ext cx="476250" cy="476250"/>
    <xdr:pic>
      <xdr:nvPicPr>
        <xdr:cNvPr id="317" name="A040_g1TXqL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553</xdr:row>
      <xdr:rowOff>0</xdr:rowOff>
    </xdr:from>
    <xdr:ext cx="476250" cy="476250"/>
    <xdr:pic>
      <xdr:nvPicPr>
        <xdr:cNvPr id="318" name="A040_sEsGYJ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555</xdr:row>
      <xdr:rowOff>0</xdr:rowOff>
    </xdr:from>
    <xdr:ext cx="476250" cy="476250"/>
    <xdr:pic>
      <xdr:nvPicPr>
        <xdr:cNvPr id="319" name="A040_t4pk0I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556</xdr:row>
      <xdr:rowOff>0</xdr:rowOff>
    </xdr:from>
    <xdr:ext cx="476250" cy="476250"/>
    <xdr:pic>
      <xdr:nvPicPr>
        <xdr:cNvPr id="320" name="A040_I1E9fI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557</xdr:row>
      <xdr:rowOff>0</xdr:rowOff>
    </xdr:from>
    <xdr:ext cx="476250" cy="476250"/>
    <xdr:pic>
      <xdr:nvPicPr>
        <xdr:cNvPr id="321" name="A040_UZbCkI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558</xdr:row>
      <xdr:rowOff>0</xdr:rowOff>
    </xdr:from>
    <xdr:ext cx="476250" cy="476250"/>
    <xdr:pic>
      <xdr:nvPicPr>
        <xdr:cNvPr id="322" name="A040_aJFN2I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561</xdr:row>
      <xdr:rowOff>0</xdr:rowOff>
    </xdr:from>
    <xdr:ext cx="476250" cy="476250"/>
    <xdr:pic>
      <xdr:nvPicPr>
        <xdr:cNvPr id="323" name="A040_B8W8eK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562</xdr:row>
      <xdr:rowOff>0</xdr:rowOff>
    </xdr:from>
    <xdr:ext cx="476250" cy="476250"/>
    <xdr:pic>
      <xdr:nvPicPr>
        <xdr:cNvPr id="324" name="A040_64uZCL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563</xdr:row>
      <xdr:rowOff>0</xdr:rowOff>
    </xdr:from>
    <xdr:ext cx="476250" cy="476250"/>
    <xdr:pic>
      <xdr:nvPicPr>
        <xdr:cNvPr id="325" name="A040_B7mDCN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564</xdr:row>
      <xdr:rowOff>0</xdr:rowOff>
    </xdr:from>
    <xdr:ext cx="476250" cy="476250"/>
    <xdr:pic>
      <xdr:nvPicPr>
        <xdr:cNvPr id="326" name="A040_vtLcpQ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570</xdr:row>
      <xdr:rowOff>0</xdr:rowOff>
    </xdr:from>
    <xdr:ext cx="476250" cy="476250"/>
    <xdr:pic>
      <xdr:nvPicPr>
        <xdr:cNvPr id="327" name="A040_GSZgQT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576</xdr:row>
      <xdr:rowOff>0</xdr:rowOff>
    </xdr:from>
    <xdr:ext cx="476250" cy="476250"/>
    <xdr:pic>
      <xdr:nvPicPr>
        <xdr:cNvPr id="328" name="A040_4dpfZX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579</xdr:row>
      <xdr:rowOff>0</xdr:rowOff>
    </xdr:from>
    <xdr:ext cx="476250" cy="476250"/>
    <xdr:pic>
      <xdr:nvPicPr>
        <xdr:cNvPr id="329" name="A040_zKqGQ2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581</xdr:row>
      <xdr:rowOff>0</xdr:rowOff>
    </xdr:from>
    <xdr:ext cx="476250" cy="476250"/>
    <xdr:pic>
      <xdr:nvPicPr>
        <xdr:cNvPr id="330" name="A040_y8AJd8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582</xdr:row>
      <xdr:rowOff>0</xdr:rowOff>
    </xdr:from>
    <xdr:ext cx="476250" cy="476250"/>
    <xdr:pic>
      <xdr:nvPicPr>
        <xdr:cNvPr id="331" name="A040_idVxKd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583</xdr:row>
      <xdr:rowOff>0</xdr:rowOff>
    </xdr:from>
    <xdr:ext cx="476250" cy="476250"/>
    <xdr:pic>
      <xdr:nvPicPr>
        <xdr:cNvPr id="332" name="A040_Tx0X1j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587</xdr:row>
      <xdr:rowOff>0</xdr:rowOff>
    </xdr:from>
    <xdr:ext cx="476250" cy="476250"/>
    <xdr:pic>
      <xdr:nvPicPr>
        <xdr:cNvPr id="333" name="A040_0Q5M7q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590</xdr:row>
      <xdr:rowOff>0</xdr:rowOff>
    </xdr:from>
    <xdr:ext cx="476250" cy="476250"/>
    <xdr:pic>
      <xdr:nvPicPr>
        <xdr:cNvPr id="334" name="A040_bI4vVz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593</xdr:row>
      <xdr:rowOff>0</xdr:rowOff>
    </xdr:from>
    <xdr:ext cx="476250" cy="476250"/>
    <xdr:pic>
      <xdr:nvPicPr>
        <xdr:cNvPr id="335" name="A040_3xSsXI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595</xdr:row>
      <xdr:rowOff>0</xdr:rowOff>
    </xdr:from>
    <xdr:ext cx="476250" cy="476250"/>
    <xdr:pic>
      <xdr:nvPicPr>
        <xdr:cNvPr id="336" name="A040_VhjCMS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596</xdr:row>
      <xdr:rowOff>0</xdr:rowOff>
    </xdr:from>
    <xdr:ext cx="476250" cy="476250"/>
    <xdr:pic>
      <xdr:nvPicPr>
        <xdr:cNvPr id="337" name="A040_5xLH82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598</xdr:row>
      <xdr:rowOff>0</xdr:rowOff>
    </xdr:from>
    <xdr:ext cx="476250" cy="476250"/>
    <xdr:pic>
      <xdr:nvPicPr>
        <xdr:cNvPr id="338" name="A040_bcz6ae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600</xdr:row>
      <xdr:rowOff>0</xdr:rowOff>
    </xdr:from>
    <xdr:ext cx="476250" cy="476250"/>
    <xdr:pic>
      <xdr:nvPicPr>
        <xdr:cNvPr id="339" name="A040_CfBFZp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602</xdr:row>
      <xdr:rowOff>0</xdr:rowOff>
    </xdr:from>
    <xdr:ext cx="476250" cy="476250"/>
    <xdr:pic>
      <xdr:nvPicPr>
        <xdr:cNvPr id="340" name="A040_u8AUzC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603</xdr:row>
      <xdr:rowOff>0</xdr:rowOff>
    </xdr:from>
    <xdr:ext cx="476250" cy="476250"/>
    <xdr:pic>
      <xdr:nvPicPr>
        <xdr:cNvPr id="341" name="A040_BgV0CP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605</xdr:row>
      <xdr:rowOff>0</xdr:rowOff>
    </xdr:from>
    <xdr:ext cx="476250" cy="476250"/>
    <xdr:pic>
      <xdr:nvPicPr>
        <xdr:cNvPr id="342" name="A040_Y4BUO2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609</xdr:row>
      <xdr:rowOff>0</xdr:rowOff>
    </xdr:from>
    <xdr:ext cx="476250" cy="476250"/>
    <xdr:pic>
      <xdr:nvPicPr>
        <xdr:cNvPr id="343" name="A040_PIaXxg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610</xdr:row>
      <xdr:rowOff>0</xdr:rowOff>
    </xdr:from>
    <xdr:ext cx="476250" cy="476250"/>
    <xdr:pic>
      <xdr:nvPicPr>
        <xdr:cNvPr id="344" name="A040_E7elpu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611</xdr:row>
      <xdr:rowOff>0</xdr:rowOff>
    </xdr:from>
    <xdr:ext cx="476250" cy="476250"/>
    <xdr:pic>
      <xdr:nvPicPr>
        <xdr:cNvPr id="345" name="A040_RGcsYI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612</xdr:row>
      <xdr:rowOff>0</xdr:rowOff>
    </xdr:from>
    <xdr:ext cx="476250" cy="476250"/>
    <xdr:pic>
      <xdr:nvPicPr>
        <xdr:cNvPr id="346" name="A040_vhjMcY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614</xdr:row>
      <xdr:rowOff>0</xdr:rowOff>
    </xdr:from>
    <xdr:ext cx="476250" cy="476250"/>
    <xdr:pic>
      <xdr:nvPicPr>
        <xdr:cNvPr id="347" name="A040_bsqMae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615</xdr:row>
      <xdr:rowOff>0</xdr:rowOff>
    </xdr:from>
    <xdr:ext cx="476250" cy="476250"/>
    <xdr:pic>
      <xdr:nvPicPr>
        <xdr:cNvPr id="348" name="A040_LyiWJu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616</xdr:row>
      <xdr:rowOff>0</xdr:rowOff>
    </xdr:from>
    <xdr:ext cx="476250" cy="476250"/>
    <xdr:pic>
      <xdr:nvPicPr>
        <xdr:cNvPr id="349" name="A040_lDco3L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617</xdr:row>
      <xdr:rowOff>0</xdr:rowOff>
    </xdr:from>
    <xdr:ext cx="476250" cy="476250"/>
    <xdr:pic>
      <xdr:nvPicPr>
        <xdr:cNvPr id="350" name="A040_x2D303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622</xdr:row>
      <xdr:rowOff>0</xdr:rowOff>
    </xdr:from>
    <xdr:ext cx="476250" cy="476250"/>
    <xdr:pic>
      <xdr:nvPicPr>
        <xdr:cNvPr id="351" name="A040_Po4KFm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623</xdr:row>
      <xdr:rowOff>0</xdr:rowOff>
    </xdr:from>
    <xdr:ext cx="476250" cy="476250"/>
    <xdr:pic>
      <xdr:nvPicPr>
        <xdr:cNvPr id="352" name="A040_EijKcG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624</xdr:row>
      <xdr:rowOff>0</xdr:rowOff>
    </xdr:from>
    <xdr:ext cx="476250" cy="476250"/>
    <xdr:pic>
      <xdr:nvPicPr>
        <xdr:cNvPr id="353" name="A040_Gh7ho0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625</xdr:row>
      <xdr:rowOff>0</xdr:rowOff>
    </xdr:from>
    <xdr:ext cx="476250" cy="476250"/>
    <xdr:pic>
      <xdr:nvPicPr>
        <xdr:cNvPr id="354" name="A040_Nm10bl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626</xdr:row>
      <xdr:rowOff>0</xdr:rowOff>
    </xdr:from>
    <xdr:ext cx="476250" cy="476250"/>
    <xdr:pic>
      <xdr:nvPicPr>
        <xdr:cNvPr id="355" name="A040_qabCLG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628</xdr:row>
      <xdr:rowOff>0</xdr:rowOff>
    </xdr:from>
    <xdr:ext cx="476250" cy="476250"/>
    <xdr:pic>
      <xdr:nvPicPr>
        <xdr:cNvPr id="356" name="A040_5uQ032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629</xdr:row>
      <xdr:rowOff>0</xdr:rowOff>
    </xdr:from>
    <xdr:ext cx="476250" cy="476250"/>
    <xdr:pic>
      <xdr:nvPicPr>
        <xdr:cNvPr id="357" name="A040_34D40p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630</xdr:row>
      <xdr:rowOff>0</xdr:rowOff>
    </xdr:from>
    <xdr:ext cx="476250" cy="476250"/>
    <xdr:pic>
      <xdr:nvPicPr>
        <xdr:cNvPr id="358" name="A040_9MNQzN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631</xdr:row>
      <xdr:rowOff>0</xdr:rowOff>
    </xdr:from>
    <xdr:ext cx="476250" cy="476250"/>
    <xdr:pic>
      <xdr:nvPicPr>
        <xdr:cNvPr id="359" name="A040_i2EmLb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632</xdr:row>
      <xdr:rowOff>0</xdr:rowOff>
    </xdr:from>
    <xdr:ext cx="476250" cy="476250"/>
    <xdr:pic>
      <xdr:nvPicPr>
        <xdr:cNvPr id="360" name="A040_uDQW4z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633</xdr:row>
      <xdr:rowOff>0</xdr:rowOff>
    </xdr:from>
    <xdr:ext cx="476250" cy="476250"/>
    <xdr:pic>
      <xdr:nvPicPr>
        <xdr:cNvPr id="361" name="A040_vBqNXY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636</xdr:row>
      <xdr:rowOff>0</xdr:rowOff>
    </xdr:from>
    <xdr:ext cx="476250" cy="476250"/>
    <xdr:pic>
      <xdr:nvPicPr>
        <xdr:cNvPr id="362" name="A040_ArvQVn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639</xdr:row>
      <xdr:rowOff>0</xdr:rowOff>
    </xdr:from>
    <xdr:ext cx="476250" cy="476250"/>
    <xdr:pic>
      <xdr:nvPicPr>
        <xdr:cNvPr id="363" name="A040_h8vjFN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641</xdr:row>
      <xdr:rowOff>0</xdr:rowOff>
    </xdr:from>
    <xdr:ext cx="476250" cy="476250"/>
    <xdr:pic>
      <xdr:nvPicPr>
        <xdr:cNvPr id="364" name="A040_cvPE6d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646</xdr:row>
      <xdr:rowOff>0</xdr:rowOff>
    </xdr:from>
    <xdr:ext cx="476250" cy="476250"/>
    <xdr:pic>
      <xdr:nvPicPr>
        <xdr:cNvPr id="365" name="A040_nZPyMF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647</xdr:row>
      <xdr:rowOff>0</xdr:rowOff>
    </xdr:from>
    <xdr:ext cx="476250" cy="476250"/>
    <xdr:pic>
      <xdr:nvPicPr>
        <xdr:cNvPr id="366" name="A040_ROqKI7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648</xdr:row>
      <xdr:rowOff>0</xdr:rowOff>
    </xdr:from>
    <xdr:ext cx="476250" cy="476250"/>
    <xdr:pic>
      <xdr:nvPicPr>
        <xdr:cNvPr id="367" name="A040_4kLMbA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649</xdr:row>
      <xdr:rowOff>0</xdr:rowOff>
    </xdr:from>
    <xdr:ext cx="476250" cy="476250"/>
    <xdr:pic>
      <xdr:nvPicPr>
        <xdr:cNvPr id="368" name="A040_6ixpp3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650</xdr:row>
      <xdr:rowOff>0</xdr:rowOff>
    </xdr:from>
    <xdr:ext cx="476250" cy="476250"/>
    <xdr:pic>
      <xdr:nvPicPr>
        <xdr:cNvPr id="369" name="A040_fe5Pfx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651</xdr:row>
      <xdr:rowOff>0</xdr:rowOff>
    </xdr:from>
    <xdr:ext cx="476250" cy="476250"/>
    <xdr:pic>
      <xdr:nvPicPr>
        <xdr:cNvPr id="370" name="A040_enzRS1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652</xdr:row>
      <xdr:rowOff>0</xdr:rowOff>
    </xdr:from>
    <xdr:ext cx="476250" cy="476250"/>
    <xdr:pic>
      <xdr:nvPicPr>
        <xdr:cNvPr id="371" name="A040_410s6w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653</xdr:row>
      <xdr:rowOff>0</xdr:rowOff>
    </xdr:from>
    <xdr:ext cx="476250" cy="476250"/>
    <xdr:pic>
      <xdr:nvPicPr>
        <xdr:cNvPr id="372" name="A040_VZo852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654</xdr:row>
      <xdr:rowOff>0</xdr:rowOff>
    </xdr:from>
    <xdr:ext cx="476250" cy="476250"/>
    <xdr:pic>
      <xdr:nvPicPr>
        <xdr:cNvPr id="373" name="A040_GYVQIz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657</xdr:row>
      <xdr:rowOff>0</xdr:rowOff>
    </xdr:from>
    <xdr:ext cx="476250" cy="476250"/>
    <xdr:pic>
      <xdr:nvPicPr>
        <xdr:cNvPr id="374" name="A040_QKWu06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658</xdr:row>
      <xdr:rowOff>0</xdr:rowOff>
    </xdr:from>
    <xdr:ext cx="476250" cy="476250"/>
    <xdr:pic>
      <xdr:nvPicPr>
        <xdr:cNvPr id="375" name="A040_SyTn6E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663</xdr:row>
      <xdr:rowOff>0</xdr:rowOff>
    </xdr:from>
    <xdr:ext cx="476250" cy="476250"/>
    <xdr:pic>
      <xdr:nvPicPr>
        <xdr:cNvPr id="376" name="A040_foJBTd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668</xdr:row>
      <xdr:rowOff>0</xdr:rowOff>
    </xdr:from>
    <xdr:ext cx="476250" cy="476250"/>
    <xdr:pic>
      <xdr:nvPicPr>
        <xdr:cNvPr id="377" name="A040_IiMEvN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673</xdr:row>
      <xdr:rowOff>0</xdr:rowOff>
    </xdr:from>
    <xdr:ext cx="476250" cy="476250"/>
    <xdr:pic>
      <xdr:nvPicPr>
        <xdr:cNvPr id="378" name="A040_4J0Bnn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681</xdr:row>
      <xdr:rowOff>0</xdr:rowOff>
    </xdr:from>
    <xdr:ext cx="476250" cy="476250"/>
    <xdr:pic>
      <xdr:nvPicPr>
        <xdr:cNvPr id="379" name="A040_QeIUeY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688</xdr:row>
      <xdr:rowOff>0</xdr:rowOff>
    </xdr:from>
    <xdr:ext cx="476250" cy="476250"/>
    <xdr:pic>
      <xdr:nvPicPr>
        <xdr:cNvPr id="380" name="A040_EFYpHz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689</xdr:row>
      <xdr:rowOff>0</xdr:rowOff>
    </xdr:from>
    <xdr:ext cx="476250" cy="476250"/>
    <xdr:pic>
      <xdr:nvPicPr>
        <xdr:cNvPr id="381" name="A040_WgeJMb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690</xdr:row>
      <xdr:rowOff>0</xdr:rowOff>
    </xdr:from>
    <xdr:ext cx="476250" cy="476250"/>
    <xdr:pic>
      <xdr:nvPicPr>
        <xdr:cNvPr id="382" name="A040_6Mp9YN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692</xdr:row>
      <xdr:rowOff>0</xdr:rowOff>
    </xdr:from>
    <xdr:ext cx="476250" cy="476250"/>
    <xdr:pic>
      <xdr:nvPicPr>
        <xdr:cNvPr id="383" name="A040_2BrAHq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695</xdr:row>
      <xdr:rowOff>0</xdr:rowOff>
    </xdr:from>
    <xdr:ext cx="476250" cy="476250"/>
    <xdr:pic>
      <xdr:nvPicPr>
        <xdr:cNvPr id="384" name="A040_titGG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696</xdr:row>
      <xdr:rowOff>0</xdr:rowOff>
    </xdr:from>
    <xdr:ext cx="476250" cy="476250"/>
    <xdr:pic>
      <xdr:nvPicPr>
        <xdr:cNvPr id="385" name="A040_lOE9gH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697</xdr:row>
      <xdr:rowOff>0</xdr:rowOff>
    </xdr:from>
    <xdr:ext cx="476250" cy="476250"/>
    <xdr:pic>
      <xdr:nvPicPr>
        <xdr:cNvPr id="386" name="A040_5JayEl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698</xdr:row>
      <xdr:rowOff>0</xdr:rowOff>
    </xdr:from>
    <xdr:ext cx="476250" cy="476250"/>
    <xdr:pic>
      <xdr:nvPicPr>
        <xdr:cNvPr id="387" name="A040_brCdC0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699</xdr:row>
      <xdr:rowOff>0</xdr:rowOff>
    </xdr:from>
    <xdr:ext cx="476250" cy="476250"/>
    <xdr:pic>
      <xdr:nvPicPr>
        <xdr:cNvPr id="388" name="A040_xEK7mG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700</xdr:row>
      <xdr:rowOff>0</xdr:rowOff>
    </xdr:from>
    <xdr:ext cx="476250" cy="476250"/>
    <xdr:pic>
      <xdr:nvPicPr>
        <xdr:cNvPr id="389" name="A040_O63cFm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701</xdr:row>
      <xdr:rowOff>0</xdr:rowOff>
    </xdr:from>
    <xdr:ext cx="476250" cy="476250"/>
    <xdr:pic>
      <xdr:nvPicPr>
        <xdr:cNvPr id="390" name="A040_6YfvI3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702</xdr:row>
      <xdr:rowOff>0</xdr:rowOff>
    </xdr:from>
    <xdr:ext cx="476250" cy="476250"/>
    <xdr:pic>
      <xdr:nvPicPr>
        <xdr:cNvPr id="391" name="A040_11o1sL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703</xdr:row>
      <xdr:rowOff>0</xdr:rowOff>
    </xdr:from>
    <xdr:ext cx="476250" cy="476250"/>
    <xdr:pic>
      <xdr:nvPicPr>
        <xdr:cNvPr id="392" name="A040_Eb76Ut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704</xdr:row>
      <xdr:rowOff>0</xdr:rowOff>
    </xdr:from>
    <xdr:ext cx="476250" cy="476250"/>
    <xdr:pic>
      <xdr:nvPicPr>
        <xdr:cNvPr id="393" name="A040_tkD64c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705</xdr:row>
      <xdr:rowOff>0</xdr:rowOff>
    </xdr:from>
    <xdr:ext cx="476250" cy="476250"/>
    <xdr:pic>
      <xdr:nvPicPr>
        <xdr:cNvPr id="394" name="A040_3TNfXW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706</xdr:row>
      <xdr:rowOff>0</xdr:rowOff>
    </xdr:from>
    <xdr:ext cx="476250" cy="476250"/>
    <xdr:pic>
      <xdr:nvPicPr>
        <xdr:cNvPr id="395" name="A040_N5PeDH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707</xdr:row>
      <xdr:rowOff>0</xdr:rowOff>
    </xdr:from>
    <xdr:ext cx="476250" cy="476250"/>
    <xdr:pic>
      <xdr:nvPicPr>
        <xdr:cNvPr id="396" name="A040_hZ77Ys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708</xdr:row>
      <xdr:rowOff>0</xdr:rowOff>
    </xdr:from>
    <xdr:ext cx="476250" cy="476250"/>
    <xdr:pic>
      <xdr:nvPicPr>
        <xdr:cNvPr id="397" name="A040_I1acZe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709</xdr:row>
      <xdr:rowOff>0</xdr:rowOff>
    </xdr:from>
    <xdr:ext cx="476250" cy="476250"/>
    <xdr:pic>
      <xdr:nvPicPr>
        <xdr:cNvPr id="398" name="A040_IjNzE1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710</xdr:row>
      <xdr:rowOff>0</xdr:rowOff>
    </xdr:from>
    <xdr:ext cx="476250" cy="476250"/>
    <xdr:pic>
      <xdr:nvPicPr>
        <xdr:cNvPr id="399" name="A040_Mqnv7O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712</xdr:row>
      <xdr:rowOff>0</xdr:rowOff>
    </xdr:from>
    <xdr:ext cx="476250" cy="476250"/>
    <xdr:pic>
      <xdr:nvPicPr>
        <xdr:cNvPr id="400" name="A040_BVu2dD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713</xdr:row>
      <xdr:rowOff>0</xdr:rowOff>
    </xdr:from>
    <xdr:ext cx="476250" cy="476250"/>
    <xdr:pic>
      <xdr:nvPicPr>
        <xdr:cNvPr id="401" name="A040_Rg9OVr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714</xdr:row>
      <xdr:rowOff>0</xdr:rowOff>
    </xdr:from>
    <xdr:ext cx="476250" cy="476250"/>
    <xdr:pic>
      <xdr:nvPicPr>
        <xdr:cNvPr id="402" name="A040_htTdoh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715</xdr:row>
      <xdr:rowOff>0</xdr:rowOff>
    </xdr:from>
    <xdr:ext cx="476250" cy="476250"/>
    <xdr:pic>
      <xdr:nvPicPr>
        <xdr:cNvPr id="403" name="A040_nWjtu7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716</xdr:row>
      <xdr:rowOff>0</xdr:rowOff>
    </xdr:from>
    <xdr:ext cx="476250" cy="476250"/>
    <xdr:pic>
      <xdr:nvPicPr>
        <xdr:cNvPr id="404" name="A040_NLP3mY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717</xdr:row>
      <xdr:rowOff>0</xdr:rowOff>
    </xdr:from>
    <xdr:ext cx="476250" cy="476250"/>
    <xdr:pic>
      <xdr:nvPicPr>
        <xdr:cNvPr id="405" name="A040_y9xPZP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718</xdr:row>
      <xdr:rowOff>0</xdr:rowOff>
    </xdr:from>
    <xdr:ext cx="476250" cy="476250"/>
    <xdr:pic>
      <xdr:nvPicPr>
        <xdr:cNvPr id="406" name="A040_sFoGhI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719</xdr:row>
      <xdr:rowOff>0</xdr:rowOff>
    </xdr:from>
    <xdr:ext cx="476250" cy="476250"/>
    <xdr:pic>
      <xdr:nvPicPr>
        <xdr:cNvPr id="407" name="A040_MYl6fB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720</xdr:row>
      <xdr:rowOff>0</xdr:rowOff>
    </xdr:from>
    <xdr:ext cx="476250" cy="476250"/>
    <xdr:pic>
      <xdr:nvPicPr>
        <xdr:cNvPr id="408" name="A040_Vsn44u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721</xdr:row>
      <xdr:rowOff>0</xdr:rowOff>
    </xdr:from>
    <xdr:ext cx="476250" cy="476250"/>
    <xdr:pic>
      <xdr:nvPicPr>
        <xdr:cNvPr id="409" name="A040_6YHVup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723</xdr:row>
      <xdr:rowOff>0</xdr:rowOff>
    </xdr:from>
    <xdr:ext cx="476250" cy="476250"/>
    <xdr:pic>
      <xdr:nvPicPr>
        <xdr:cNvPr id="410" name="A040_EpDmyk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724</xdr:row>
      <xdr:rowOff>0</xdr:rowOff>
    </xdr:from>
    <xdr:ext cx="476250" cy="476250"/>
    <xdr:pic>
      <xdr:nvPicPr>
        <xdr:cNvPr id="411" name="A040_6IJ6mg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727</xdr:row>
      <xdr:rowOff>0</xdr:rowOff>
    </xdr:from>
    <xdr:ext cx="476250" cy="476250"/>
    <xdr:pic>
      <xdr:nvPicPr>
        <xdr:cNvPr id="412" name="A040_JIcuQc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728</xdr:row>
      <xdr:rowOff>0</xdr:rowOff>
    </xdr:from>
    <xdr:ext cx="476250" cy="476250"/>
    <xdr:pic>
      <xdr:nvPicPr>
        <xdr:cNvPr id="413" name="A040_0PsBW9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729</xdr:row>
      <xdr:rowOff>0</xdr:rowOff>
    </xdr:from>
    <xdr:ext cx="476250" cy="476250"/>
    <xdr:pic>
      <xdr:nvPicPr>
        <xdr:cNvPr id="414" name="A040_K4egJ7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730</xdr:row>
      <xdr:rowOff>0</xdr:rowOff>
    </xdr:from>
    <xdr:ext cx="476250" cy="476250"/>
    <xdr:pic>
      <xdr:nvPicPr>
        <xdr:cNvPr id="415" name="A040_hFq1m6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732</xdr:row>
      <xdr:rowOff>0</xdr:rowOff>
    </xdr:from>
    <xdr:ext cx="476250" cy="476250"/>
    <xdr:pic>
      <xdr:nvPicPr>
        <xdr:cNvPr id="416" name="A040_9JISw5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733</xdr:row>
      <xdr:rowOff>0</xdr:rowOff>
    </xdr:from>
    <xdr:ext cx="476250" cy="476250"/>
    <xdr:pic>
      <xdr:nvPicPr>
        <xdr:cNvPr id="417" name="A040_pD0av5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735</xdr:row>
      <xdr:rowOff>0</xdr:rowOff>
    </xdr:from>
    <xdr:ext cx="476250" cy="476250"/>
    <xdr:pic>
      <xdr:nvPicPr>
        <xdr:cNvPr id="418" name="A040_amwR35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738</xdr:row>
      <xdr:rowOff>0</xdr:rowOff>
    </xdr:from>
    <xdr:ext cx="476250" cy="476250"/>
    <xdr:pic>
      <xdr:nvPicPr>
        <xdr:cNvPr id="419" name="A040_8Chob8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739</xdr:row>
      <xdr:rowOff>0</xdr:rowOff>
    </xdr:from>
    <xdr:ext cx="476250" cy="476250"/>
    <xdr:pic>
      <xdr:nvPicPr>
        <xdr:cNvPr id="420" name="A040_TE3cSa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740</xdr:row>
      <xdr:rowOff>0</xdr:rowOff>
    </xdr:from>
    <xdr:ext cx="476250" cy="476250"/>
    <xdr:pic>
      <xdr:nvPicPr>
        <xdr:cNvPr id="421" name="A040_aai4ie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741</xdr:row>
      <xdr:rowOff>0</xdr:rowOff>
    </xdr:from>
    <xdr:ext cx="476250" cy="476250"/>
    <xdr:pic>
      <xdr:nvPicPr>
        <xdr:cNvPr id="422" name="A040_ZNOmsi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742</xdr:row>
      <xdr:rowOff>0</xdr:rowOff>
    </xdr:from>
    <xdr:ext cx="476250" cy="476250"/>
    <xdr:pic>
      <xdr:nvPicPr>
        <xdr:cNvPr id="423" name="A040_ivU5pn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744</xdr:row>
      <xdr:rowOff>0</xdr:rowOff>
    </xdr:from>
    <xdr:ext cx="476250" cy="476250"/>
    <xdr:pic>
      <xdr:nvPicPr>
        <xdr:cNvPr id="424" name="A040_hyJ73s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745</xdr:row>
      <xdr:rowOff>0</xdr:rowOff>
    </xdr:from>
    <xdr:ext cx="476250" cy="476250"/>
    <xdr:pic>
      <xdr:nvPicPr>
        <xdr:cNvPr id="425" name="A040_ufdcfz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746</xdr:row>
      <xdr:rowOff>0</xdr:rowOff>
    </xdr:from>
    <xdr:ext cx="476250" cy="476250"/>
    <xdr:pic>
      <xdr:nvPicPr>
        <xdr:cNvPr id="426" name="A040_mowt6F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747</xdr:row>
      <xdr:rowOff>0</xdr:rowOff>
    </xdr:from>
    <xdr:ext cx="476250" cy="476250"/>
    <xdr:pic>
      <xdr:nvPicPr>
        <xdr:cNvPr id="427" name="A040_cuFBJN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748</xdr:row>
      <xdr:rowOff>0</xdr:rowOff>
    </xdr:from>
    <xdr:ext cx="476250" cy="476250"/>
    <xdr:pic>
      <xdr:nvPicPr>
        <xdr:cNvPr id="428" name="A040_pmxMZV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749</xdr:row>
      <xdr:rowOff>0</xdr:rowOff>
    </xdr:from>
    <xdr:ext cx="476250" cy="476250"/>
    <xdr:pic>
      <xdr:nvPicPr>
        <xdr:cNvPr id="429" name="A040_j4aNU4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752</xdr:row>
      <xdr:rowOff>0</xdr:rowOff>
    </xdr:from>
    <xdr:ext cx="476250" cy="476250"/>
    <xdr:pic>
      <xdr:nvPicPr>
        <xdr:cNvPr id="430" name="A040_On7Sze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754</xdr:row>
      <xdr:rowOff>0</xdr:rowOff>
    </xdr:from>
    <xdr:ext cx="476250" cy="476250"/>
    <xdr:pic>
      <xdr:nvPicPr>
        <xdr:cNvPr id="431" name="A040_UlXfWo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755</xdr:row>
      <xdr:rowOff>0</xdr:rowOff>
    </xdr:from>
    <xdr:ext cx="476250" cy="476250"/>
    <xdr:pic>
      <xdr:nvPicPr>
        <xdr:cNvPr id="432" name="A040_nQXrTz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760</xdr:row>
      <xdr:rowOff>0</xdr:rowOff>
    </xdr:from>
    <xdr:ext cx="476250" cy="476250"/>
    <xdr:pic>
      <xdr:nvPicPr>
        <xdr:cNvPr id="433" name="A040_njbrVK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763</xdr:row>
      <xdr:rowOff>0</xdr:rowOff>
    </xdr:from>
    <xdr:ext cx="476250" cy="476250"/>
    <xdr:pic>
      <xdr:nvPicPr>
        <xdr:cNvPr id="434" name="A040_qw21FW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764</xdr:row>
      <xdr:rowOff>0</xdr:rowOff>
    </xdr:from>
    <xdr:ext cx="476250" cy="476250"/>
    <xdr:pic>
      <xdr:nvPicPr>
        <xdr:cNvPr id="435" name="A040_wJxDW8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766</xdr:row>
      <xdr:rowOff>0</xdr:rowOff>
    </xdr:from>
    <xdr:ext cx="476250" cy="476250"/>
    <xdr:pic>
      <xdr:nvPicPr>
        <xdr:cNvPr id="436" name="A040_x2Vaol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773</xdr:row>
      <xdr:rowOff>0</xdr:rowOff>
    </xdr:from>
    <xdr:ext cx="476250" cy="476250"/>
    <xdr:pic>
      <xdr:nvPicPr>
        <xdr:cNvPr id="437" name="A040_24ylez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775</xdr:row>
      <xdr:rowOff>0</xdr:rowOff>
    </xdr:from>
    <xdr:ext cx="476250" cy="476250"/>
    <xdr:pic>
      <xdr:nvPicPr>
        <xdr:cNvPr id="438" name="A040_iq2ERN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776</xdr:row>
      <xdr:rowOff>0</xdr:rowOff>
    </xdr:from>
    <xdr:ext cx="476250" cy="476250"/>
    <xdr:pic>
      <xdr:nvPicPr>
        <xdr:cNvPr id="439" name="A040_HH9L22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778</xdr:row>
      <xdr:rowOff>0</xdr:rowOff>
    </xdr:from>
    <xdr:ext cx="476250" cy="476250"/>
    <xdr:pic>
      <xdr:nvPicPr>
        <xdr:cNvPr id="440" name="A040_DpRCZi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779</xdr:row>
      <xdr:rowOff>0</xdr:rowOff>
    </xdr:from>
    <xdr:ext cx="476250" cy="476250"/>
    <xdr:pic>
      <xdr:nvPicPr>
        <xdr:cNvPr id="441" name="A040_okMcGz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780</xdr:row>
      <xdr:rowOff>0</xdr:rowOff>
    </xdr:from>
    <xdr:ext cx="476250" cy="476250"/>
    <xdr:pic>
      <xdr:nvPicPr>
        <xdr:cNvPr id="442" name="A040_h0dASQ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781</xdr:row>
      <xdr:rowOff>0</xdr:rowOff>
    </xdr:from>
    <xdr:ext cx="476250" cy="476250"/>
    <xdr:pic>
      <xdr:nvPicPr>
        <xdr:cNvPr id="443" name="A040_hh1zg8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782</xdr:row>
      <xdr:rowOff>0</xdr:rowOff>
    </xdr:from>
    <xdr:ext cx="476250" cy="476250"/>
    <xdr:pic>
      <xdr:nvPicPr>
        <xdr:cNvPr id="444" name="A040_d3fWkq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783</xdr:row>
      <xdr:rowOff>0</xdr:rowOff>
    </xdr:from>
    <xdr:ext cx="476250" cy="476250"/>
    <xdr:pic>
      <xdr:nvPicPr>
        <xdr:cNvPr id="445" name="A040_cq201I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786</xdr:row>
      <xdr:rowOff>0</xdr:rowOff>
    </xdr:from>
    <xdr:ext cx="476250" cy="476250"/>
    <xdr:pic>
      <xdr:nvPicPr>
        <xdr:cNvPr id="446" name="A040_IjI8w2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787</xdr:row>
      <xdr:rowOff>0</xdr:rowOff>
    </xdr:from>
    <xdr:ext cx="476250" cy="476250"/>
    <xdr:pic>
      <xdr:nvPicPr>
        <xdr:cNvPr id="447" name="A040_8YHvAm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788</xdr:row>
      <xdr:rowOff>0</xdr:rowOff>
    </xdr:from>
    <xdr:ext cx="476250" cy="476250"/>
    <xdr:pic>
      <xdr:nvPicPr>
        <xdr:cNvPr id="448" name="A040_Bqn4dH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789</xdr:row>
      <xdr:rowOff>0</xdr:rowOff>
    </xdr:from>
    <xdr:ext cx="476250" cy="476250"/>
    <xdr:pic>
      <xdr:nvPicPr>
        <xdr:cNvPr id="449" name="A040_pdylJ2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790</xdr:row>
      <xdr:rowOff>0</xdr:rowOff>
    </xdr:from>
    <xdr:ext cx="476250" cy="476250"/>
    <xdr:pic>
      <xdr:nvPicPr>
        <xdr:cNvPr id="450" name="A040_0r5PPo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791</xdr:row>
      <xdr:rowOff>0</xdr:rowOff>
    </xdr:from>
    <xdr:ext cx="476250" cy="476250"/>
    <xdr:pic>
      <xdr:nvPicPr>
        <xdr:cNvPr id="451" name="A040_NB6nLL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793</xdr:row>
      <xdr:rowOff>0</xdr:rowOff>
    </xdr:from>
    <xdr:ext cx="476250" cy="476250"/>
    <xdr:pic>
      <xdr:nvPicPr>
        <xdr:cNvPr id="452" name="A040_Bwb9l9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794</xdr:row>
      <xdr:rowOff>0</xdr:rowOff>
    </xdr:from>
    <xdr:ext cx="476250" cy="476250"/>
    <xdr:pic>
      <xdr:nvPicPr>
        <xdr:cNvPr id="453" name="A040_Uw8S7w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795</xdr:row>
      <xdr:rowOff>0</xdr:rowOff>
    </xdr:from>
    <xdr:ext cx="476250" cy="476250"/>
    <xdr:pic>
      <xdr:nvPicPr>
        <xdr:cNvPr id="454" name="A040_WuTazV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796</xdr:row>
      <xdr:rowOff>0</xdr:rowOff>
    </xdr:from>
    <xdr:ext cx="476250" cy="476250"/>
    <xdr:pic>
      <xdr:nvPicPr>
        <xdr:cNvPr id="455" name="A040_EzcNBk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797</xdr:row>
      <xdr:rowOff>0</xdr:rowOff>
    </xdr:from>
    <xdr:ext cx="476250" cy="476250"/>
    <xdr:pic>
      <xdr:nvPicPr>
        <xdr:cNvPr id="456" name="A040_PffxLJ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799</xdr:row>
      <xdr:rowOff>0</xdr:rowOff>
    </xdr:from>
    <xdr:ext cx="476250" cy="476250"/>
    <xdr:pic>
      <xdr:nvPicPr>
        <xdr:cNvPr id="457" name="A040_Uvvao9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800</xdr:row>
      <xdr:rowOff>0</xdr:rowOff>
    </xdr:from>
    <xdr:ext cx="476250" cy="476250"/>
    <xdr:pic>
      <xdr:nvPicPr>
        <xdr:cNvPr id="458" name="A040_min3Nz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801</xdr:row>
      <xdr:rowOff>0</xdr:rowOff>
    </xdr:from>
    <xdr:ext cx="476250" cy="476250"/>
    <xdr:pic>
      <xdr:nvPicPr>
        <xdr:cNvPr id="459" name="A040_yxElV0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802</xdr:row>
      <xdr:rowOff>0</xdr:rowOff>
    </xdr:from>
    <xdr:ext cx="476250" cy="476250"/>
    <xdr:pic>
      <xdr:nvPicPr>
        <xdr:cNvPr id="460" name="A040_2MLxKs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803</xdr:row>
      <xdr:rowOff>0</xdr:rowOff>
    </xdr:from>
    <xdr:ext cx="476250" cy="476250"/>
    <xdr:pic>
      <xdr:nvPicPr>
        <xdr:cNvPr id="461" name="A040_FPZaIU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804</xdr:row>
      <xdr:rowOff>0</xdr:rowOff>
    </xdr:from>
    <xdr:ext cx="476250" cy="476250"/>
    <xdr:pic>
      <xdr:nvPicPr>
        <xdr:cNvPr id="462" name="A040_uLSr6m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805</xdr:row>
      <xdr:rowOff>0</xdr:rowOff>
    </xdr:from>
    <xdr:ext cx="476250" cy="476250"/>
    <xdr:pic>
      <xdr:nvPicPr>
        <xdr:cNvPr id="463" name="A040_5qIiMP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806</xdr:row>
      <xdr:rowOff>0</xdr:rowOff>
    </xdr:from>
    <xdr:ext cx="476250" cy="476250"/>
    <xdr:pic>
      <xdr:nvPicPr>
        <xdr:cNvPr id="464" name="A040_EDijXi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807</xdr:row>
      <xdr:rowOff>0</xdr:rowOff>
    </xdr:from>
    <xdr:ext cx="476250" cy="476250"/>
    <xdr:pic>
      <xdr:nvPicPr>
        <xdr:cNvPr id="465" name="A040_OKdTOM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808</xdr:row>
      <xdr:rowOff>0</xdr:rowOff>
    </xdr:from>
    <xdr:ext cx="476250" cy="476250"/>
    <xdr:pic>
      <xdr:nvPicPr>
        <xdr:cNvPr id="466" name="A040_sOwQoh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809</xdr:row>
      <xdr:rowOff>0</xdr:rowOff>
    </xdr:from>
    <xdr:ext cx="476250" cy="476250"/>
    <xdr:pic>
      <xdr:nvPicPr>
        <xdr:cNvPr id="467" name="A040_SZeSbM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810</xdr:row>
      <xdr:rowOff>0</xdr:rowOff>
    </xdr:from>
    <xdr:ext cx="476250" cy="476250"/>
    <xdr:pic>
      <xdr:nvPicPr>
        <xdr:cNvPr id="468" name="A040_Pd1Ogh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811</xdr:row>
      <xdr:rowOff>0</xdr:rowOff>
    </xdr:from>
    <xdr:ext cx="476250" cy="476250"/>
    <xdr:pic>
      <xdr:nvPicPr>
        <xdr:cNvPr id="469" name="A040_7kGGvM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814</xdr:row>
      <xdr:rowOff>0</xdr:rowOff>
    </xdr:from>
    <xdr:ext cx="476250" cy="476250"/>
    <xdr:pic>
      <xdr:nvPicPr>
        <xdr:cNvPr id="470" name="A040_StvvZh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818</xdr:row>
      <xdr:rowOff>0</xdr:rowOff>
    </xdr:from>
    <xdr:ext cx="476250" cy="476250"/>
    <xdr:pic>
      <xdr:nvPicPr>
        <xdr:cNvPr id="471" name="A040_0dI28N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819</xdr:row>
      <xdr:rowOff>0</xdr:rowOff>
    </xdr:from>
    <xdr:ext cx="476250" cy="476250"/>
    <xdr:pic>
      <xdr:nvPicPr>
        <xdr:cNvPr id="472" name="A040_CJ9uMk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820</xdr:row>
      <xdr:rowOff>0</xdr:rowOff>
    </xdr:from>
    <xdr:ext cx="476250" cy="476250"/>
    <xdr:pic>
      <xdr:nvPicPr>
        <xdr:cNvPr id="473" name="A040_jI0n4R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821</xdr:row>
      <xdr:rowOff>0</xdr:rowOff>
    </xdr:from>
    <xdr:ext cx="476250" cy="476250"/>
    <xdr:pic>
      <xdr:nvPicPr>
        <xdr:cNvPr id="474" name="A040_CA2l7p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822</xdr:row>
      <xdr:rowOff>0</xdr:rowOff>
    </xdr:from>
    <xdr:ext cx="476250" cy="476250"/>
    <xdr:pic>
      <xdr:nvPicPr>
        <xdr:cNvPr id="475" name="A040_mhJpMY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823</xdr:row>
      <xdr:rowOff>0</xdr:rowOff>
    </xdr:from>
    <xdr:ext cx="476250" cy="476250"/>
    <xdr:pic>
      <xdr:nvPicPr>
        <xdr:cNvPr id="476" name="A040_gX3yNx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825</xdr:row>
      <xdr:rowOff>0</xdr:rowOff>
    </xdr:from>
    <xdr:ext cx="476250" cy="476250"/>
    <xdr:pic>
      <xdr:nvPicPr>
        <xdr:cNvPr id="477" name="A040_ygOYv7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827</xdr:row>
      <xdr:rowOff>0</xdr:rowOff>
    </xdr:from>
    <xdr:ext cx="476250" cy="476250"/>
    <xdr:pic>
      <xdr:nvPicPr>
        <xdr:cNvPr id="478" name="A040_GMKhzH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829</xdr:row>
      <xdr:rowOff>0</xdr:rowOff>
    </xdr:from>
    <xdr:ext cx="476250" cy="476250"/>
    <xdr:pic>
      <xdr:nvPicPr>
        <xdr:cNvPr id="479" name="A040_ruE8Di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832</xdr:row>
      <xdr:rowOff>0</xdr:rowOff>
    </xdr:from>
    <xdr:ext cx="476250" cy="476250"/>
    <xdr:pic>
      <xdr:nvPicPr>
        <xdr:cNvPr id="480" name="A040_utfOjU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837</xdr:row>
      <xdr:rowOff>0</xdr:rowOff>
    </xdr:from>
    <xdr:ext cx="476250" cy="476250"/>
    <xdr:pic>
      <xdr:nvPicPr>
        <xdr:cNvPr id="481" name="A040_9Ob1yw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838</xdr:row>
      <xdr:rowOff>0</xdr:rowOff>
    </xdr:from>
    <xdr:ext cx="476250" cy="476250"/>
    <xdr:pic>
      <xdr:nvPicPr>
        <xdr:cNvPr id="482" name="A040_S9h5V8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839</xdr:row>
      <xdr:rowOff>0</xdr:rowOff>
    </xdr:from>
    <xdr:ext cx="476250" cy="476250"/>
    <xdr:pic>
      <xdr:nvPicPr>
        <xdr:cNvPr id="483" name="A040_ZivBRL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840</xdr:row>
      <xdr:rowOff>0</xdr:rowOff>
    </xdr:from>
    <xdr:ext cx="476250" cy="476250"/>
    <xdr:pic>
      <xdr:nvPicPr>
        <xdr:cNvPr id="484" name="A040_SZKyYo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842</xdr:row>
      <xdr:rowOff>0</xdr:rowOff>
    </xdr:from>
    <xdr:ext cx="476250" cy="476250"/>
    <xdr:pic>
      <xdr:nvPicPr>
        <xdr:cNvPr id="485" name="A040_csZyN2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844</xdr:row>
      <xdr:rowOff>0</xdr:rowOff>
    </xdr:from>
    <xdr:ext cx="476250" cy="476250"/>
    <xdr:pic>
      <xdr:nvPicPr>
        <xdr:cNvPr id="486" name="A040_8MX3cH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845</xdr:row>
      <xdr:rowOff>0</xdr:rowOff>
    </xdr:from>
    <xdr:ext cx="476250" cy="476250"/>
    <xdr:pic>
      <xdr:nvPicPr>
        <xdr:cNvPr id="487" name="A040_c0NRcm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846</xdr:row>
      <xdr:rowOff>0</xdr:rowOff>
    </xdr:from>
    <xdr:ext cx="476250" cy="476250"/>
    <xdr:pic>
      <xdr:nvPicPr>
        <xdr:cNvPr id="488" name="A040_cpf1V1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852</xdr:row>
      <xdr:rowOff>0</xdr:rowOff>
    </xdr:from>
    <xdr:ext cx="476250" cy="476250"/>
    <xdr:pic>
      <xdr:nvPicPr>
        <xdr:cNvPr id="489" name="A040_F1hnjI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855</xdr:row>
      <xdr:rowOff>0</xdr:rowOff>
    </xdr:from>
    <xdr:ext cx="476250" cy="476250"/>
    <xdr:pic>
      <xdr:nvPicPr>
        <xdr:cNvPr id="490" name="A040_QPnMjp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860</xdr:row>
      <xdr:rowOff>0</xdr:rowOff>
    </xdr:from>
    <xdr:ext cx="476250" cy="476250"/>
    <xdr:pic>
      <xdr:nvPicPr>
        <xdr:cNvPr id="491" name="A040_NyDNA6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861</xdr:row>
      <xdr:rowOff>0</xdr:rowOff>
    </xdr:from>
    <xdr:ext cx="476250" cy="476250"/>
    <xdr:pic>
      <xdr:nvPicPr>
        <xdr:cNvPr id="492" name="A040_VBHegO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862</xdr:row>
      <xdr:rowOff>0</xdr:rowOff>
    </xdr:from>
    <xdr:ext cx="476250" cy="476250"/>
    <xdr:pic>
      <xdr:nvPicPr>
        <xdr:cNvPr id="493" name="A040_NvDHGw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863</xdr:row>
      <xdr:rowOff>0</xdr:rowOff>
    </xdr:from>
    <xdr:ext cx="476250" cy="476250"/>
    <xdr:pic>
      <xdr:nvPicPr>
        <xdr:cNvPr id="494" name="A040_pZXQ4f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865</xdr:row>
      <xdr:rowOff>0</xdr:rowOff>
    </xdr:from>
    <xdr:ext cx="476250" cy="476250"/>
    <xdr:pic>
      <xdr:nvPicPr>
        <xdr:cNvPr id="495" name="A040_Dgla9Z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866</xdr:row>
      <xdr:rowOff>0</xdr:rowOff>
    </xdr:from>
    <xdr:ext cx="476250" cy="476250"/>
    <xdr:pic>
      <xdr:nvPicPr>
        <xdr:cNvPr id="496" name="A040_TbHUCK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870</xdr:row>
      <xdr:rowOff>0</xdr:rowOff>
    </xdr:from>
    <xdr:ext cx="476250" cy="476250"/>
    <xdr:pic>
      <xdr:nvPicPr>
        <xdr:cNvPr id="497" name="A040_gVEu1v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876</xdr:row>
      <xdr:rowOff>0</xdr:rowOff>
    </xdr:from>
    <xdr:ext cx="476250" cy="476250"/>
    <xdr:pic>
      <xdr:nvPicPr>
        <xdr:cNvPr id="498" name="A040_i2dlei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883</xdr:row>
      <xdr:rowOff>0</xdr:rowOff>
    </xdr:from>
    <xdr:ext cx="476250" cy="476250"/>
    <xdr:pic>
      <xdr:nvPicPr>
        <xdr:cNvPr id="499" name="A040_WLg3w4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888</xdr:row>
      <xdr:rowOff>0</xdr:rowOff>
    </xdr:from>
    <xdr:ext cx="476250" cy="476250"/>
    <xdr:pic>
      <xdr:nvPicPr>
        <xdr:cNvPr id="500" name="A040_ku98uR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894</xdr:row>
      <xdr:rowOff>0</xdr:rowOff>
    </xdr:from>
    <xdr:ext cx="476250" cy="476250"/>
    <xdr:pic>
      <xdr:nvPicPr>
        <xdr:cNvPr id="501" name="A040_nbqz8E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895</xdr:row>
      <xdr:rowOff>0</xdr:rowOff>
    </xdr:from>
    <xdr:ext cx="476250" cy="476250"/>
    <xdr:pic>
      <xdr:nvPicPr>
        <xdr:cNvPr id="502" name="A040_wrfBtt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903</xdr:row>
      <xdr:rowOff>0</xdr:rowOff>
    </xdr:from>
    <xdr:ext cx="476250" cy="476250"/>
    <xdr:pic>
      <xdr:nvPicPr>
        <xdr:cNvPr id="503" name="A040_qHKkqi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904</xdr:row>
      <xdr:rowOff>0</xdr:rowOff>
    </xdr:from>
    <xdr:ext cx="476250" cy="476250"/>
    <xdr:pic>
      <xdr:nvPicPr>
        <xdr:cNvPr id="504" name="A040_bqKjC7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905</xdr:row>
      <xdr:rowOff>0</xdr:rowOff>
    </xdr:from>
    <xdr:ext cx="476250" cy="476250"/>
    <xdr:pic>
      <xdr:nvPicPr>
        <xdr:cNvPr id="505" name="A040_WeYRkX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907</xdr:row>
      <xdr:rowOff>0</xdr:rowOff>
    </xdr:from>
    <xdr:ext cx="476250" cy="476250"/>
    <xdr:pic>
      <xdr:nvPicPr>
        <xdr:cNvPr id="506" name="A040_IEYPDN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910</xdr:row>
      <xdr:rowOff>0</xdr:rowOff>
    </xdr:from>
    <xdr:ext cx="476250" cy="476250"/>
    <xdr:pic>
      <xdr:nvPicPr>
        <xdr:cNvPr id="507" name="A040_mv7zDE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913</xdr:row>
      <xdr:rowOff>0</xdr:rowOff>
    </xdr:from>
    <xdr:ext cx="476250" cy="476250"/>
    <xdr:pic>
      <xdr:nvPicPr>
        <xdr:cNvPr id="508" name="A040_jgNQqw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914</xdr:row>
      <xdr:rowOff>0</xdr:rowOff>
    </xdr:from>
    <xdr:ext cx="476250" cy="476250"/>
    <xdr:pic>
      <xdr:nvPicPr>
        <xdr:cNvPr id="509" name="A040_NNJJWo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916</xdr:row>
      <xdr:rowOff>0</xdr:rowOff>
    </xdr:from>
    <xdr:ext cx="476250" cy="476250"/>
    <xdr:pic>
      <xdr:nvPicPr>
        <xdr:cNvPr id="510" name="A040_jO4wai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917</xdr:row>
      <xdr:rowOff>0</xdr:rowOff>
    </xdr:from>
    <xdr:ext cx="476250" cy="476250"/>
    <xdr:pic>
      <xdr:nvPicPr>
        <xdr:cNvPr id="511" name="A040_qujS5b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918</xdr:row>
      <xdr:rowOff>0</xdr:rowOff>
    </xdr:from>
    <xdr:ext cx="476250" cy="476250"/>
    <xdr:pic>
      <xdr:nvPicPr>
        <xdr:cNvPr id="512" name="A040_bHleF6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920</xdr:row>
      <xdr:rowOff>0</xdr:rowOff>
    </xdr:from>
    <xdr:ext cx="476250" cy="476250"/>
    <xdr:pic>
      <xdr:nvPicPr>
        <xdr:cNvPr id="513" name="A040_xLBA61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922</xdr:row>
      <xdr:rowOff>0</xdr:rowOff>
    </xdr:from>
    <xdr:ext cx="476250" cy="476250"/>
    <xdr:pic>
      <xdr:nvPicPr>
        <xdr:cNvPr id="514" name="A040_Ew3lLY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927</xdr:row>
      <xdr:rowOff>0</xdr:rowOff>
    </xdr:from>
    <xdr:ext cx="476250" cy="476250"/>
    <xdr:pic>
      <xdr:nvPicPr>
        <xdr:cNvPr id="515" name="A040_e3VewV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930</xdr:row>
      <xdr:rowOff>0</xdr:rowOff>
    </xdr:from>
    <xdr:ext cx="476250" cy="476250"/>
    <xdr:pic>
      <xdr:nvPicPr>
        <xdr:cNvPr id="516" name="A040_9bMWSS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931</xdr:row>
      <xdr:rowOff>0</xdr:rowOff>
    </xdr:from>
    <xdr:ext cx="476250" cy="476250"/>
    <xdr:pic>
      <xdr:nvPicPr>
        <xdr:cNvPr id="517" name="A040_G90WoQ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938</xdr:row>
      <xdr:rowOff>0</xdr:rowOff>
    </xdr:from>
    <xdr:ext cx="476250" cy="476250"/>
    <xdr:pic>
      <xdr:nvPicPr>
        <xdr:cNvPr id="518" name="A040_tNaylP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940</xdr:row>
      <xdr:rowOff>0</xdr:rowOff>
    </xdr:from>
    <xdr:ext cx="476250" cy="476250"/>
    <xdr:pic>
      <xdr:nvPicPr>
        <xdr:cNvPr id="519" name="A040_74Zy0O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944</xdr:row>
      <xdr:rowOff>0</xdr:rowOff>
    </xdr:from>
    <xdr:ext cx="476250" cy="476250"/>
    <xdr:pic>
      <xdr:nvPicPr>
        <xdr:cNvPr id="520" name="A040_d4y9aP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945</xdr:row>
      <xdr:rowOff>0</xdr:rowOff>
    </xdr:from>
    <xdr:ext cx="476250" cy="476250"/>
    <xdr:pic>
      <xdr:nvPicPr>
        <xdr:cNvPr id="521" name="A040_uCgJKP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946</xdr:row>
      <xdr:rowOff>0</xdr:rowOff>
    </xdr:from>
    <xdr:ext cx="476250" cy="476250"/>
    <xdr:pic>
      <xdr:nvPicPr>
        <xdr:cNvPr id="522" name="A040_XFYEZQ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950</xdr:row>
      <xdr:rowOff>0</xdr:rowOff>
    </xdr:from>
    <xdr:ext cx="476250" cy="476250"/>
    <xdr:pic>
      <xdr:nvPicPr>
        <xdr:cNvPr id="523" name="A040_uTqRVS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951</xdr:row>
      <xdr:rowOff>0</xdr:rowOff>
    </xdr:from>
    <xdr:ext cx="476250" cy="476250"/>
    <xdr:pic>
      <xdr:nvPicPr>
        <xdr:cNvPr id="524" name="A040_B5Wx8U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956</xdr:row>
      <xdr:rowOff>0</xdr:rowOff>
    </xdr:from>
    <xdr:ext cx="476250" cy="476250"/>
    <xdr:pic>
      <xdr:nvPicPr>
        <xdr:cNvPr id="525" name="A040_K1SmKX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957</xdr:row>
      <xdr:rowOff>0</xdr:rowOff>
    </xdr:from>
    <xdr:ext cx="476250" cy="476250"/>
    <xdr:pic>
      <xdr:nvPicPr>
        <xdr:cNvPr id="526" name="A040_FkBH80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958</xdr:row>
      <xdr:rowOff>0</xdr:rowOff>
    </xdr:from>
    <xdr:ext cx="476250" cy="476250"/>
    <xdr:pic>
      <xdr:nvPicPr>
        <xdr:cNvPr id="527" name="A040_aqSBJ4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959</xdr:row>
      <xdr:rowOff>0</xdr:rowOff>
    </xdr:from>
    <xdr:ext cx="476250" cy="476250"/>
    <xdr:pic>
      <xdr:nvPicPr>
        <xdr:cNvPr id="528" name="A040_5mc6v8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960</xdr:row>
      <xdr:rowOff>0</xdr:rowOff>
    </xdr:from>
    <xdr:ext cx="476250" cy="476250"/>
    <xdr:pic>
      <xdr:nvPicPr>
        <xdr:cNvPr id="529" name="A040_kGjL7c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963</xdr:row>
      <xdr:rowOff>0</xdr:rowOff>
    </xdr:from>
    <xdr:ext cx="476250" cy="476250"/>
    <xdr:pic>
      <xdr:nvPicPr>
        <xdr:cNvPr id="530" name="A040_HEJI9h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968</xdr:row>
      <xdr:rowOff>0</xdr:rowOff>
    </xdr:from>
    <xdr:ext cx="476250" cy="476250"/>
    <xdr:pic>
      <xdr:nvPicPr>
        <xdr:cNvPr id="531" name="A040_lRHGzo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970</xdr:row>
      <xdr:rowOff>0</xdr:rowOff>
    </xdr:from>
    <xdr:ext cx="476250" cy="476250"/>
    <xdr:pic>
      <xdr:nvPicPr>
        <xdr:cNvPr id="532" name="A040_8ov8rw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971</xdr:row>
      <xdr:rowOff>0</xdr:rowOff>
    </xdr:from>
    <xdr:ext cx="476250" cy="476250"/>
    <xdr:pic>
      <xdr:nvPicPr>
        <xdr:cNvPr id="533" name="A040_aKvU3E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972</xdr:row>
      <xdr:rowOff>0</xdr:rowOff>
    </xdr:from>
    <xdr:ext cx="476250" cy="476250"/>
    <xdr:pic>
      <xdr:nvPicPr>
        <xdr:cNvPr id="534" name="A040_fQQPwO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twoCellAnchor editAs="oneCell">
    <xdr:from>
      <xdr:col>0</xdr:col>
      <xdr:colOff>38099</xdr:colOff>
      <xdr:row>0</xdr:row>
      <xdr:rowOff>19050</xdr:rowOff>
    </xdr:from>
    <xdr:to>
      <xdr:col>3</xdr:col>
      <xdr:colOff>9524</xdr:colOff>
      <xdr:row>3</xdr:row>
      <xdr:rowOff>152400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1601A14A-572B-4595-8880-4A3189446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38099" y="19050"/>
          <a:ext cx="3171825" cy="704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b2b@twinlots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R984"/>
  <sheetViews>
    <sheetView tabSelected="1" workbookViewId="0">
      <selection activeCell="I2" sqref="I2"/>
    </sheetView>
  </sheetViews>
  <sheetFormatPr defaultRowHeight="15" x14ac:dyDescent="0.25"/>
  <cols>
    <col min="1" max="1" width="12.85546875" bestFit="1" customWidth="1"/>
    <col min="2" max="2" width="14" bestFit="1" customWidth="1"/>
    <col min="3" max="3" width="21.140625" bestFit="1" customWidth="1"/>
    <col min="4" max="4" width="15.28515625" bestFit="1" customWidth="1"/>
    <col min="5" max="5" width="7" bestFit="1" customWidth="1"/>
    <col min="6" max="6" width="18.7109375" customWidth="1"/>
    <col min="7" max="7" width="11.7109375" style="10" bestFit="1" customWidth="1"/>
    <col min="8" max="8" width="12.85546875" style="3" bestFit="1" customWidth="1"/>
    <col min="9" max="9" width="10.85546875" style="3" customWidth="1"/>
    <col min="10" max="10" width="14.5703125" style="4" customWidth="1"/>
    <col min="11" max="11" width="14.5703125" style="9" customWidth="1"/>
    <col min="12" max="12" width="14" style="3" bestFit="1" customWidth="1"/>
    <col min="13" max="13" width="16.42578125" bestFit="1" customWidth="1"/>
    <col min="14" max="14" width="21.140625" bestFit="1" customWidth="1"/>
    <col min="15" max="15" width="26.85546875" customWidth="1"/>
    <col min="16" max="16" width="8.140625" bestFit="1" customWidth="1"/>
    <col min="17" max="17" width="22.28515625" bestFit="1" customWidth="1"/>
    <col min="18" max="18" width="7" bestFit="1" customWidth="1"/>
  </cols>
  <sheetData>
    <row r="4" spans="1:18" x14ac:dyDescent="0.25">
      <c r="F4" s="6" t="s">
        <v>1551</v>
      </c>
      <c r="G4" s="10">
        <f>SUM(G6:G980)</f>
        <v>10008</v>
      </c>
      <c r="J4" s="13" t="s">
        <v>1550</v>
      </c>
      <c r="K4" s="7" t="s">
        <v>1548</v>
      </c>
      <c r="L4" s="11">
        <f>SUM(K6:K980)</f>
        <v>104837.77499999994</v>
      </c>
    </row>
    <row r="5" spans="1:18" x14ac:dyDescent="0.25">
      <c r="A5" s="1" t="s">
        <v>0</v>
      </c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5" t="s">
        <v>6</v>
      </c>
      <c r="H5" s="2" t="s">
        <v>7</v>
      </c>
      <c r="I5" s="12" t="s">
        <v>8</v>
      </c>
      <c r="J5" s="14">
        <v>0.88</v>
      </c>
      <c r="K5" s="8" t="s">
        <v>1549</v>
      </c>
      <c r="L5" s="2" t="s">
        <v>9</v>
      </c>
      <c r="M5" s="1" t="s">
        <v>10</v>
      </c>
      <c r="N5" s="1" t="s">
        <v>11</v>
      </c>
      <c r="O5" s="1" t="s">
        <v>12</v>
      </c>
      <c r="P5" s="1" t="s">
        <v>13</v>
      </c>
      <c r="Q5" s="1" t="s">
        <v>14</v>
      </c>
      <c r="R5" s="1" t="s">
        <v>15</v>
      </c>
    </row>
    <row r="6" spans="1:18" ht="49.9" customHeight="1" x14ac:dyDescent="0.25">
      <c r="A6" t="s">
        <v>16</v>
      </c>
      <c r="B6" t="s">
        <v>17</v>
      </c>
      <c r="C6" t="s">
        <v>18</v>
      </c>
      <c r="D6" t="s">
        <v>19</v>
      </c>
      <c r="E6" t="s">
        <v>20</v>
      </c>
      <c r="F6" t="s">
        <v>21</v>
      </c>
      <c r="G6" s="10">
        <v>148</v>
      </c>
      <c r="H6" s="3">
        <v>7.71</v>
      </c>
      <c r="I6" s="3">
        <v>17.2</v>
      </c>
      <c r="J6" s="5">
        <f>I6-(I6*$J$5)</f>
        <v>2.0640000000000001</v>
      </c>
      <c r="K6" s="9">
        <f>PRODUCT(G6,J6)</f>
        <v>305.47199999999998</v>
      </c>
      <c r="L6" s="3">
        <v>3.67</v>
      </c>
      <c r="M6">
        <v>5057538601334</v>
      </c>
      <c r="N6" t="s">
        <v>22</v>
      </c>
      <c r="O6" t="s">
        <v>23</v>
      </c>
      <c r="P6" t="s">
        <v>24</v>
      </c>
      <c r="Q6" t="s">
        <v>25</v>
      </c>
    </row>
    <row r="7" spans="1:18" ht="49.9" customHeight="1" x14ac:dyDescent="0.25">
      <c r="A7" t="s">
        <v>26</v>
      </c>
      <c r="B7" t="s">
        <v>27</v>
      </c>
      <c r="C7" t="s">
        <v>28</v>
      </c>
      <c r="D7" t="s">
        <v>29</v>
      </c>
      <c r="E7" t="s">
        <v>30</v>
      </c>
      <c r="F7" t="s">
        <v>21</v>
      </c>
      <c r="G7" s="10">
        <v>1</v>
      </c>
      <c r="H7" s="3">
        <v>5.26</v>
      </c>
      <c r="I7" s="3">
        <v>12.9</v>
      </c>
      <c r="J7" s="5">
        <f t="shared" ref="J7:J70" si="0">I7-(I7*$J$5)</f>
        <v>1.548</v>
      </c>
      <c r="K7" s="9">
        <f t="shared" ref="K7:K70" si="1">PRODUCT(G7,J7)</f>
        <v>1.548</v>
      </c>
      <c r="L7" s="3">
        <v>2.48</v>
      </c>
      <c r="M7">
        <v>5057538601419</v>
      </c>
      <c r="N7" t="s">
        <v>22</v>
      </c>
      <c r="O7" t="s">
        <v>23</v>
      </c>
      <c r="P7" t="s">
        <v>24</v>
      </c>
      <c r="Q7" t="s">
        <v>25</v>
      </c>
    </row>
    <row r="8" spans="1:18" ht="49.9" customHeight="1" x14ac:dyDescent="0.25">
      <c r="A8" t="s">
        <v>31</v>
      </c>
      <c r="B8" t="s">
        <v>32</v>
      </c>
      <c r="C8" t="s">
        <v>33</v>
      </c>
      <c r="D8" t="s">
        <v>34</v>
      </c>
      <c r="E8" t="s">
        <v>35</v>
      </c>
      <c r="F8" t="s">
        <v>21</v>
      </c>
      <c r="G8" s="10">
        <v>2</v>
      </c>
      <c r="H8" s="3">
        <v>5.1675000000000004</v>
      </c>
      <c r="I8" s="3">
        <v>12.9</v>
      </c>
      <c r="J8" s="5">
        <f t="shared" si="0"/>
        <v>1.548</v>
      </c>
      <c r="K8" s="9">
        <f t="shared" si="1"/>
        <v>3.0960000000000001</v>
      </c>
      <c r="L8" s="3">
        <v>2.2599999999999998</v>
      </c>
      <c r="M8">
        <v>5057538602553</v>
      </c>
      <c r="N8" t="s">
        <v>22</v>
      </c>
      <c r="O8" t="s">
        <v>23</v>
      </c>
      <c r="P8" t="s">
        <v>24</v>
      </c>
      <c r="Q8" t="s">
        <v>25</v>
      </c>
    </row>
    <row r="9" spans="1:18" ht="49.9" customHeight="1" x14ac:dyDescent="0.25">
      <c r="A9" t="s">
        <v>36</v>
      </c>
      <c r="B9" t="s">
        <v>37</v>
      </c>
      <c r="C9" t="s">
        <v>38</v>
      </c>
      <c r="D9" t="s">
        <v>39</v>
      </c>
      <c r="E9" t="s">
        <v>40</v>
      </c>
      <c r="F9" t="s">
        <v>41</v>
      </c>
      <c r="G9" s="10">
        <v>7</v>
      </c>
      <c r="H9" s="3">
        <v>43.712499999999999</v>
      </c>
      <c r="I9" s="3">
        <v>114.32499999999999</v>
      </c>
      <c r="J9" s="5">
        <f t="shared" si="0"/>
        <v>13.718999999999994</v>
      </c>
      <c r="K9" s="9">
        <f t="shared" si="1"/>
        <v>96.032999999999959</v>
      </c>
      <c r="L9" s="3">
        <v>0</v>
      </c>
      <c r="M9">
        <v>5051522546649</v>
      </c>
      <c r="N9" t="s">
        <v>22</v>
      </c>
      <c r="O9" t="s">
        <v>42</v>
      </c>
      <c r="P9" t="s">
        <v>24</v>
      </c>
      <c r="Q9" t="s">
        <v>43</v>
      </c>
    </row>
    <row r="10" spans="1:18" ht="49.9" customHeight="1" x14ac:dyDescent="0.25">
      <c r="A10" t="s">
        <v>44</v>
      </c>
      <c r="B10" t="s">
        <v>45</v>
      </c>
      <c r="C10" t="s">
        <v>46</v>
      </c>
      <c r="D10" t="s">
        <v>47</v>
      </c>
      <c r="E10" t="s">
        <v>35</v>
      </c>
      <c r="F10" t="s">
        <v>21</v>
      </c>
      <c r="G10" s="10">
        <v>2</v>
      </c>
      <c r="H10" s="3">
        <v>7.71</v>
      </c>
      <c r="I10" s="3">
        <v>17.2</v>
      </c>
      <c r="J10" s="5">
        <f t="shared" si="0"/>
        <v>2.0640000000000001</v>
      </c>
      <c r="K10" s="9">
        <f t="shared" si="1"/>
        <v>4.1280000000000001</v>
      </c>
      <c r="L10" s="3">
        <v>3.33</v>
      </c>
      <c r="M10">
        <v>5057538603840</v>
      </c>
      <c r="N10" t="s">
        <v>22</v>
      </c>
      <c r="O10" t="s">
        <v>23</v>
      </c>
      <c r="P10" t="s">
        <v>24</v>
      </c>
      <c r="Q10" t="s">
        <v>25</v>
      </c>
    </row>
    <row r="11" spans="1:18" ht="49.9" customHeight="1" x14ac:dyDescent="0.25">
      <c r="A11" t="s">
        <v>48</v>
      </c>
      <c r="B11" t="s">
        <v>49</v>
      </c>
      <c r="C11" t="s">
        <v>50</v>
      </c>
      <c r="D11" t="s">
        <v>51</v>
      </c>
      <c r="E11" t="s">
        <v>20</v>
      </c>
      <c r="F11" t="s">
        <v>21</v>
      </c>
      <c r="G11" s="10">
        <v>3</v>
      </c>
      <c r="H11" s="3">
        <v>5.26</v>
      </c>
      <c r="I11" s="3">
        <v>17.2</v>
      </c>
      <c r="J11" s="5">
        <f t="shared" si="0"/>
        <v>2.0640000000000001</v>
      </c>
      <c r="K11" s="9">
        <f t="shared" si="1"/>
        <v>6.1920000000000002</v>
      </c>
      <c r="L11" s="3">
        <v>2.99</v>
      </c>
      <c r="M11">
        <v>5057538603925</v>
      </c>
      <c r="N11" t="s">
        <v>22</v>
      </c>
      <c r="O11" t="s">
        <v>23</v>
      </c>
      <c r="P11" t="s">
        <v>24</v>
      </c>
      <c r="Q11" t="s">
        <v>25</v>
      </c>
    </row>
    <row r="12" spans="1:18" x14ac:dyDescent="0.25">
      <c r="A12" t="s">
        <v>52</v>
      </c>
      <c r="B12" t="s">
        <v>53</v>
      </c>
      <c r="C12" t="s">
        <v>54</v>
      </c>
      <c r="D12" t="s">
        <v>55</v>
      </c>
      <c r="E12" t="s">
        <v>40</v>
      </c>
      <c r="F12" t="s">
        <v>41</v>
      </c>
      <c r="G12" s="10">
        <v>1</v>
      </c>
      <c r="H12" s="3">
        <v>61.587499999999999</v>
      </c>
      <c r="I12" s="3">
        <v>161.07499999999999</v>
      </c>
      <c r="J12" s="5">
        <f t="shared" si="0"/>
        <v>19.329000000000008</v>
      </c>
      <c r="K12" s="9">
        <f t="shared" si="1"/>
        <v>19.329000000000008</v>
      </c>
      <c r="L12" s="3">
        <v>0</v>
      </c>
      <c r="M12">
        <v>5051522545758</v>
      </c>
      <c r="N12" t="s">
        <v>22</v>
      </c>
      <c r="O12" t="s">
        <v>42</v>
      </c>
      <c r="P12" t="s">
        <v>24</v>
      </c>
      <c r="Q12" t="s">
        <v>43</v>
      </c>
    </row>
    <row r="13" spans="1:18" x14ac:dyDescent="0.25">
      <c r="A13" t="s">
        <v>52</v>
      </c>
      <c r="B13" t="s">
        <v>53</v>
      </c>
      <c r="C13" t="s">
        <v>54</v>
      </c>
      <c r="D13" t="s">
        <v>55</v>
      </c>
      <c r="E13" t="s">
        <v>56</v>
      </c>
      <c r="F13" t="s">
        <v>41</v>
      </c>
      <c r="G13" s="10">
        <v>1</v>
      </c>
      <c r="H13" s="3">
        <v>61.587499999999999</v>
      </c>
      <c r="I13" s="3">
        <v>161.07499999999999</v>
      </c>
      <c r="J13" s="5">
        <f t="shared" si="0"/>
        <v>19.329000000000008</v>
      </c>
      <c r="K13" s="9">
        <f t="shared" si="1"/>
        <v>19.329000000000008</v>
      </c>
      <c r="L13" s="3">
        <v>0</v>
      </c>
      <c r="M13">
        <v>5051522545765</v>
      </c>
      <c r="N13" t="s">
        <v>22</v>
      </c>
      <c r="O13" t="s">
        <v>42</v>
      </c>
      <c r="P13" t="s">
        <v>24</v>
      </c>
      <c r="Q13" t="s">
        <v>43</v>
      </c>
    </row>
    <row r="14" spans="1:18" x14ac:dyDescent="0.25">
      <c r="A14" t="s">
        <v>57</v>
      </c>
      <c r="B14" t="s">
        <v>58</v>
      </c>
      <c r="C14" t="s">
        <v>59</v>
      </c>
      <c r="D14" t="s">
        <v>60</v>
      </c>
      <c r="E14" t="s">
        <v>40</v>
      </c>
      <c r="F14" t="s">
        <v>41</v>
      </c>
      <c r="G14" s="10">
        <v>1</v>
      </c>
      <c r="H14" s="3">
        <v>73.417500000000004</v>
      </c>
      <c r="I14" s="3">
        <v>192.01499999999999</v>
      </c>
      <c r="J14" s="5">
        <f t="shared" si="0"/>
        <v>23.041799999999995</v>
      </c>
      <c r="K14" s="9">
        <f t="shared" si="1"/>
        <v>23.041799999999995</v>
      </c>
      <c r="L14" s="3">
        <v>0</v>
      </c>
      <c r="M14">
        <v>5051522629595</v>
      </c>
      <c r="N14" t="s">
        <v>22</v>
      </c>
      <c r="O14" t="s">
        <v>42</v>
      </c>
      <c r="P14" t="s">
        <v>24</v>
      </c>
      <c r="Q14" t="s">
        <v>61</v>
      </c>
    </row>
    <row r="15" spans="1:18" ht="49.9" customHeight="1" x14ac:dyDescent="0.25">
      <c r="A15" t="s">
        <v>62</v>
      </c>
      <c r="B15" t="s">
        <v>63</v>
      </c>
      <c r="C15" t="s">
        <v>64</v>
      </c>
      <c r="D15" t="s">
        <v>65</v>
      </c>
      <c r="E15" t="s">
        <v>56</v>
      </c>
      <c r="F15" t="s">
        <v>41</v>
      </c>
      <c r="G15" s="10">
        <v>2</v>
      </c>
      <c r="H15" s="3">
        <v>36.172499999999999</v>
      </c>
      <c r="I15" s="3">
        <v>94.605000000000004</v>
      </c>
      <c r="J15" s="5">
        <f t="shared" si="0"/>
        <v>11.352599999999995</v>
      </c>
      <c r="K15" s="9">
        <f t="shared" si="1"/>
        <v>22.705199999999991</v>
      </c>
      <c r="L15" s="3">
        <v>15.69</v>
      </c>
      <c r="M15">
        <v>5057538275405</v>
      </c>
      <c r="N15" t="s">
        <v>66</v>
      </c>
      <c r="O15" t="s">
        <v>42</v>
      </c>
      <c r="P15" t="s">
        <v>24</v>
      </c>
      <c r="Q15" t="s">
        <v>67</v>
      </c>
    </row>
    <row r="16" spans="1:18" x14ac:dyDescent="0.25">
      <c r="A16" t="s">
        <v>62</v>
      </c>
      <c r="B16" t="s">
        <v>63</v>
      </c>
      <c r="C16" t="s">
        <v>64</v>
      </c>
      <c r="D16" t="s">
        <v>65</v>
      </c>
      <c r="E16" t="s">
        <v>68</v>
      </c>
      <c r="F16" t="s">
        <v>41</v>
      </c>
      <c r="G16" s="10">
        <v>1</v>
      </c>
      <c r="H16" s="3">
        <v>36.172499999999999</v>
      </c>
      <c r="I16" s="3">
        <v>94.605000000000004</v>
      </c>
      <c r="J16" s="5">
        <f t="shared" si="0"/>
        <v>11.352599999999995</v>
      </c>
      <c r="K16" s="9">
        <f t="shared" si="1"/>
        <v>11.352599999999995</v>
      </c>
      <c r="L16" s="3">
        <v>15.69</v>
      </c>
      <c r="M16">
        <v>5057538162965</v>
      </c>
      <c r="N16" t="s">
        <v>66</v>
      </c>
      <c r="O16" t="s">
        <v>42</v>
      </c>
      <c r="P16" t="s">
        <v>24</v>
      </c>
      <c r="Q16" t="s">
        <v>67</v>
      </c>
    </row>
    <row r="17" spans="1:17" x14ac:dyDescent="0.25">
      <c r="A17" t="s">
        <v>62</v>
      </c>
      <c r="B17" t="s">
        <v>63</v>
      </c>
      <c r="C17" t="s">
        <v>64</v>
      </c>
      <c r="D17" t="s">
        <v>65</v>
      </c>
      <c r="E17" t="s">
        <v>69</v>
      </c>
      <c r="F17" t="s">
        <v>41</v>
      </c>
      <c r="G17" s="10">
        <v>3</v>
      </c>
      <c r="H17" s="3">
        <v>36.172499999999999</v>
      </c>
      <c r="I17" s="3">
        <v>94.605000000000004</v>
      </c>
      <c r="J17" s="5">
        <f t="shared" si="0"/>
        <v>11.352599999999995</v>
      </c>
      <c r="K17" s="9">
        <f t="shared" si="1"/>
        <v>34.057799999999986</v>
      </c>
      <c r="L17" s="3">
        <v>15.69</v>
      </c>
      <c r="M17">
        <v>5057538162972</v>
      </c>
      <c r="N17" t="s">
        <v>66</v>
      </c>
      <c r="O17" t="s">
        <v>42</v>
      </c>
      <c r="P17" t="s">
        <v>24</v>
      </c>
      <c r="Q17" t="s">
        <v>67</v>
      </c>
    </row>
    <row r="18" spans="1:17" ht="49.9" customHeight="1" x14ac:dyDescent="0.25">
      <c r="A18" t="s">
        <v>62</v>
      </c>
      <c r="B18" t="s">
        <v>70</v>
      </c>
      <c r="C18" t="s">
        <v>64</v>
      </c>
      <c r="D18" t="s">
        <v>71</v>
      </c>
      <c r="E18" t="s">
        <v>56</v>
      </c>
      <c r="F18" t="s">
        <v>41</v>
      </c>
      <c r="G18" s="10">
        <v>2</v>
      </c>
      <c r="H18" s="3">
        <v>36.172499999999999</v>
      </c>
      <c r="I18" s="3">
        <v>94.605000000000004</v>
      </c>
      <c r="J18" s="5">
        <f t="shared" si="0"/>
        <v>11.352599999999995</v>
      </c>
      <c r="K18" s="9">
        <f t="shared" si="1"/>
        <v>22.705199999999991</v>
      </c>
      <c r="L18" s="3">
        <v>15.69</v>
      </c>
      <c r="M18">
        <v>5057538275382</v>
      </c>
      <c r="N18" t="s">
        <v>66</v>
      </c>
      <c r="O18" t="s">
        <v>42</v>
      </c>
      <c r="P18" t="s">
        <v>24</v>
      </c>
      <c r="Q18" t="s">
        <v>67</v>
      </c>
    </row>
    <row r="19" spans="1:17" x14ac:dyDescent="0.25">
      <c r="A19" t="s">
        <v>62</v>
      </c>
      <c r="B19" t="s">
        <v>70</v>
      </c>
      <c r="C19" t="s">
        <v>64</v>
      </c>
      <c r="D19" t="s">
        <v>71</v>
      </c>
      <c r="E19" t="s">
        <v>68</v>
      </c>
      <c r="F19" t="s">
        <v>41</v>
      </c>
      <c r="G19" s="10">
        <v>8</v>
      </c>
      <c r="H19" s="3">
        <v>36.172499999999999</v>
      </c>
      <c r="I19" s="3">
        <v>94.605000000000004</v>
      </c>
      <c r="J19" s="5">
        <f t="shared" si="0"/>
        <v>11.352599999999995</v>
      </c>
      <c r="K19" s="9">
        <f t="shared" si="1"/>
        <v>90.820799999999963</v>
      </c>
      <c r="L19" s="3">
        <v>15.69</v>
      </c>
      <c r="M19">
        <v>5057538162866</v>
      </c>
      <c r="N19" t="s">
        <v>66</v>
      </c>
      <c r="O19" t="s">
        <v>42</v>
      </c>
      <c r="P19" t="s">
        <v>24</v>
      </c>
      <c r="Q19" t="s">
        <v>67</v>
      </c>
    </row>
    <row r="20" spans="1:17" x14ac:dyDescent="0.25">
      <c r="A20" t="s">
        <v>62</v>
      </c>
      <c r="B20" t="s">
        <v>70</v>
      </c>
      <c r="C20" t="s">
        <v>64</v>
      </c>
      <c r="D20" t="s">
        <v>71</v>
      </c>
      <c r="E20" t="s">
        <v>69</v>
      </c>
      <c r="F20" t="s">
        <v>41</v>
      </c>
      <c r="G20" s="10">
        <v>5</v>
      </c>
      <c r="H20" s="3">
        <v>36.172499999999999</v>
      </c>
      <c r="I20" s="3">
        <v>94.605000000000004</v>
      </c>
      <c r="J20" s="5">
        <f t="shared" si="0"/>
        <v>11.352599999999995</v>
      </c>
      <c r="K20" s="9">
        <f t="shared" si="1"/>
        <v>56.762999999999977</v>
      </c>
      <c r="L20" s="3">
        <v>15.69</v>
      </c>
      <c r="M20">
        <v>5057538162873</v>
      </c>
      <c r="N20" t="s">
        <v>66</v>
      </c>
      <c r="O20" t="s">
        <v>42</v>
      </c>
      <c r="P20" t="s">
        <v>24</v>
      </c>
      <c r="Q20" t="s">
        <v>67</v>
      </c>
    </row>
    <row r="21" spans="1:17" x14ac:dyDescent="0.25">
      <c r="A21" t="s">
        <v>62</v>
      </c>
      <c r="B21" t="s">
        <v>70</v>
      </c>
      <c r="C21" t="s">
        <v>64</v>
      </c>
      <c r="D21" t="s">
        <v>71</v>
      </c>
      <c r="E21" t="s">
        <v>72</v>
      </c>
      <c r="F21" t="s">
        <v>41</v>
      </c>
      <c r="G21" s="10">
        <v>4</v>
      </c>
      <c r="H21" s="3">
        <v>36.172499999999999</v>
      </c>
      <c r="I21" s="3">
        <v>94.605000000000004</v>
      </c>
      <c r="J21" s="5">
        <f t="shared" si="0"/>
        <v>11.352599999999995</v>
      </c>
      <c r="K21" s="9">
        <f t="shared" si="1"/>
        <v>45.410399999999981</v>
      </c>
      <c r="L21" s="3">
        <v>15.69</v>
      </c>
      <c r="M21">
        <v>5057538162880</v>
      </c>
      <c r="N21" t="s">
        <v>66</v>
      </c>
      <c r="O21" t="s">
        <v>42</v>
      </c>
      <c r="P21" t="s">
        <v>24</v>
      </c>
      <c r="Q21" t="s">
        <v>67</v>
      </c>
    </row>
    <row r="22" spans="1:17" x14ac:dyDescent="0.25">
      <c r="A22" t="s">
        <v>62</v>
      </c>
      <c r="B22" t="s">
        <v>70</v>
      </c>
      <c r="C22" t="s">
        <v>64</v>
      </c>
      <c r="D22" t="s">
        <v>71</v>
      </c>
      <c r="E22" t="s">
        <v>73</v>
      </c>
      <c r="F22" t="s">
        <v>41</v>
      </c>
      <c r="G22" s="10">
        <v>1</v>
      </c>
      <c r="H22" s="3">
        <v>36.172499999999999</v>
      </c>
      <c r="I22" s="3">
        <v>94.605000000000004</v>
      </c>
      <c r="J22" s="5">
        <f t="shared" si="0"/>
        <v>11.352599999999995</v>
      </c>
      <c r="K22" s="9">
        <f t="shared" si="1"/>
        <v>11.352599999999995</v>
      </c>
      <c r="L22" s="3">
        <v>15.69</v>
      </c>
      <c r="M22">
        <v>5057538483480</v>
      </c>
      <c r="N22" t="s">
        <v>66</v>
      </c>
      <c r="O22" t="s">
        <v>42</v>
      </c>
      <c r="P22" t="s">
        <v>24</v>
      </c>
      <c r="Q22" t="s">
        <v>67</v>
      </c>
    </row>
    <row r="23" spans="1:17" ht="49.9" customHeight="1" x14ac:dyDescent="0.25">
      <c r="A23" t="s">
        <v>74</v>
      </c>
      <c r="B23" t="s">
        <v>75</v>
      </c>
      <c r="C23" t="s">
        <v>76</v>
      </c>
      <c r="D23" t="s">
        <v>77</v>
      </c>
      <c r="E23" t="s">
        <v>56</v>
      </c>
      <c r="F23" t="s">
        <v>41</v>
      </c>
      <c r="G23" s="10">
        <v>1</v>
      </c>
      <c r="H23" s="3">
        <v>6.77</v>
      </c>
      <c r="I23" s="3">
        <v>23.65</v>
      </c>
      <c r="J23" s="5">
        <f t="shared" si="0"/>
        <v>2.838000000000001</v>
      </c>
      <c r="K23" s="9">
        <f t="shared" si="1"/>
        <v>2.838000000000001</v>
      </c>
      <c r="L23" s="3">
        <v>3.22</v>
      </c>
      <c r="M23">
        <v>5057538611838</v>
      </c>
      <c r="N23" t="s">
        <v>78</v>
      </c>
      <c r="O23" t="s">
        <v>79</v>
      </c>
      <c r="P23" t="s">
        <v>24</v>
      </c>
      <c r="Q23" t="s">
        <v>25</v>
      </c>
    </row>
    <row r="24" spans="1:17" ht="49.9" customHeight="1" x14ac:dyDescent="0.25">
      <c r="A24" t="s">
        <v>74</v>
      </c>
      <c r="B24" t="s">
        <v>80</v>
      </c>
      <c r="C24" t="s">
        <v>76</v>
      </c>
      <c r="D24" t="s">
        <v>81</v>
      </c>
      <c r="E24" t="s">
        <v>56</v>
      </c>
      <c r="F24" t="s">
        <v>41</v>
      </c>
      <c r="G24" s="10">
        <v>1</v>
      </c>
      <c r="H24" s="3">
        <v>6.77</v>
      </c>
      <c r="I24" s="3">
        <v>23.65</v>
      </c>
      <c r="J24" s="5">
        <f t="shared" si="0"/>
        <v>2.838000000000001</v>
      </c>
      <c r="K24" s="9">
        <f t="shared" si="1"/>
        <v>2.838000000000001</v>
      </c>
      <c r="L24" s="3">
        <v>3.22</v>
      </c>
      <c r="M24">
        <v>5057538611357</v>
      </c>
      <c r="N24" t="s">
        <v>78</v>
      </c>
      <c r="O24" t="s">
        <v>79</v>
      </c>
      <c r="P24" t="s">
        <v>24</v>
      </c>
      <c r="Q24" t="s">
        <v>25</v>
      </c>
    </row>
    <row r="25" spans="1:17" ht="49.9" customHeight="1" x14ac:dyDescent="0.25">
      <c r="A25" t="s">
        <v>82</v>
      </c>
      <c r="B25" t="s">
        <v>83</v>
      </c>
      <c r="C25" t="s">
        <v>84</v>
      </c>
      <c r="D25" t="s">
        <v>85</v>
      </c>
      <c r="E25" t="s">
        <v>35</v>
      </c>
      <c r="F25" t="s">
        <v>21</v>
      </c>
      <c r="G25" s="10">
        <v>1</v>
      </c>
      <c r="H25" s="3">
        <v>3.9975000000000001</v>
      </c>
      <c r="I25" s="3">
        <v>10.455</v>
      </c>
      <c r="J25" s="5">
        <f t="shared" si="0"/>
        <v>1.2545999999999999</v>
      </c>
      <c r="K25" s="9">
        <f t="shared" si="1"/>
        <v>1.2545999999999999</v>
      </c>
      <c r="L25" s="3">
        <v>1.81</v>
      </c>
      <c r="M25">
        <v>5057538275764</v>
      </c>
      <c r="N25" t="s">
        <v>22</v>
      </c>
      <c r="O25" t="s">
        <v>23</v>
      </c>
      <c r="P25" t="s">
        <v>24</v>
      </c>
      <c r="Q25" t="s">
        <v>67</v>
      </c>
    </row>
    <row r="26" spans="1:17" ht="49.9" customHeight="1" x14ac:dyDescent="0.25">
      <c r="A26" t="s">
        <v>82</v>
      </c>
      <c r="B26" t="s">
        <v>86</v>
      </c>
      <c r="C26" t="s">
        <v>84</v>
      </c>
      <c r="D26" t="s">
        <v>87</v>
      </c>
      <c r="E26" t="s">
        <v>20</v>
      </c>
      <c r="F26" t="s">
        <v>21</v>
      </c>
      <c r="G26" s="10">
        <v>1</v>
      </c>
      <c r="H26" s="3">
        <v>3.9975000000000001</v>
      </c>
      <c r="I26" s="3">
        <v>10.455</v>
      </c>
      <c r="J26" s="5">
        <f t="shared" si="0"/>
        <v>1.2545999999999999</v>
      </c>
      <c r="K26" s="9">
        <f t="shared" si="1"/>
        <v>1.2545999999999999</v>
      </c>
      <c r="L26" s="3">
        <v>1.75</v>
      </c>
      <c r="M26">
        <v>5057538181515</v>
      </c>
      <c r="N26" t="s">
        <v>22</v>
      </c>
      <c r="O26" t="s">
        <v>23</v>
      </c>
      <c r="P26" t="s">
        <v>24</v>
      </c>
      <c r="Q26" t="s">
        <v>67</v>
      </c>
    </row>
    <row r="27" spans="1:17" x14ac:dyDescent="0.25">
      <c r="A27" t="s">
        <v>88</v>
      </c>
      <c r="B27" t="s">
        <v>89</v>
      </c>
      <c r="C27" t="s">
        <v>90</v>
      </c>
      <c r="D27" t="s">
        <v>91</v>
      </c>
      <c r="E27" t="s">
        <v>92</v>
      </c>
      <c r="F27" t="s">
        <v>93</v>
      </c>
      <c r="G27" s="10">
        <v>29</v>
      </c>
      <c r="H27" s="3">
        <v>27.42</v>
      </c>
      <c r="I27" s="3">
        <v>75.27</v>
      </c>
      <c r="J27" s="5">
        <f t="shared" si="0"/>
        <v>9.0323999999999955</v>
      </c>
      <c r="K27" s="9">
        <f t="shared" si="1"/>
        <v>261.93959999999987</v>
      </c>
      <c r="L27" s="3">
        <v>17.38</v>
      </c>
      <c r="M27">
        <v>5057538786888</v>
      </c>
      <c r="N27" t="s">
        <v>94</v>
      </c>
      <c r="O27" t="s">
        <v>95</v>
      </c>
      <c r="P27" t="s">
        <v>24</v>
      </c>
      <c r="Q27" t="s">
        <v>25</v>
      </c>
    </row>
    <row r="28" spans="1:17" x14ac:dyDescent="0.25">
      <c r="A28" t="s">
        <v>88</v>
      </c>
      <c r="B28" t="s">
        <v>89</v>
      </c>
      <c r="C28" t="s">
        <v>90</v>
      </c>
      <c r="D28" t="s">
        <v>91</v>
      </c>
      <c r="E28" t="s">
        <v>96</v>
      </c>
      <c r="F28" t="s">
        <v>93</v>
      </c>
      <c r="G28" s="10">
        <v>70</v>
      </c>
      <c r="H28" s="3">
        <v>27.42</v>
      </c>
      <c r="I28" s="3">
        <v>75.27</v>
      </c>
      <c r="J28" s="5">
        <f t="shared" si="0"/>
        <v>9.0323999999999955</v>
      </c>
      <c r="K28" s="9">
        <f t="shared" si="1"/>
        <v>632.26799999999969</v>
      </c>
      <c r="L28" s="3">
        <v>17.38</v>
      </c>
      <c r="M28">
        <v>5057538786895</v>
      </c>
      <c r="N28" t="s">
        <v>94</v>
      </c>
      <c r="O28" t="s">
        <v>95</v>
      </c>
      <c r="P28" t="s">
        <v>24</v>
      </c>
      <c r="Q28" t="s">
        <v>25</v>
      </c>
    </row>
    <row r="29" spans="1:17" x14ac:dyDescent="0.25">
      <c r="A29" t="s">
        <v>88</v>
      </c>
      <c r="B29" t="s">
        <v>89</v>
      </c>
      <c r="C29" t="s">
        <v>90</v>
      </c>
      <c r="D29" t="s">
        <v>91</v>
      </c>
      <c r="E29" t="s">
        <v>97</v>
      </c>
      <c r="F29" t="s">
        <v>93</v>
      </c>
      <c r="G29" s="10">
        <v>71</v>
      </c>
      <c r="H29" s="3">
        <v>27.42</v>
      </c>
      <c r="I29" s="3">
        <v>75.27</v>
      </c>
      <c r="J29" s="5">
        <f t="shared" si="0"/>
        <v>9.0323999999999955</v>
      </c>
      <c r="K29" s="9">
        <f t="shared" si="1"/>
        <v>641.30039999999963</v>
      </c>
      <c r="L29" s="3">
        <v>17.38</v>
      </c>
      <c r="M29">
        <v>5057538786901</v>
      </c>
      <c r="N29" t="s">
        <v>94</v>
      </c>
      <c r="O29" t="s">
        <v>95</v>
      </c>
      <c r="P29" t="s">
        <v>24</v>
      </c>
      <c r="Q29" t="s">
        <v>25</v>
      </c>
    </row>
    <row r="30" spans="1:17" x14ac:dyDescent="0.25">
      <c r="A30" t="s">
        <v>88</v>
      </c>
      <c r="B30" t="s">
        <v>89</v>
      </c>
      <c r="C30" t="s">
        <v>90</v>
      </c>
      <c r="D30" t="s">
        <v>91</v>
      </c>
      <c r="E30" t="s">
        <v>98</v>
      </c>
      <c r="F30" t="s">
        <v>93</v>
      </c>
      <c r="G30" s="10">
        <v>61</v>
      </c>
      <c r="H30" s="3">
        <v>27.42</v>
      </c>
      <c r="I30" s="3">
        <v>75.27</v>
      </c>
      <c r="J30" s="5">
        <f t="shared" si="0"/>
        <v>9.0323999999999955</v>
      </c>
      <c r="K30" s="9">
        <f t="shared" si="1"/>
        <v>550.97639999999978</v>
      </c>
      <c r="L30" s="3">
        <v>17.38</v>
      </c>
      <c r="M30">
        <v>5057538786918</v>
      </c>
      <c r="N30" t="s">
        <v>94</v>
      </c>
      <c r="O30" t="s">
        <v>95</v>
      </c>
      <c r="P30" t="s">
        <v>24</v>
      </c>
      <c r="Q30" t="s">
        <v>25</v>
      </c>
    </row>
    <row r="31" spans="1:17" x14ac:dyDescent="0.25">
      <c r="A31" t="s">
        <v>88</v>
      </c>
      <c r="B31" t="s">
        <v>89</v>
      </c>
      <c r="C31" t="s">
        <v>90</v>
      </c>
      <c r="D31" t="s">
        <v>91</v>
      </c>
      <c r="E31" t="s">
        <v>99</v>
      </c>
      <c r="F31" t="s">
        <v>93</v>
      </c>
      <c r="G31" s="10">
        <v>86</v>
      </c>
      <c r="H31" s="3">
        <v>27.42</v>
      </c>
      <c r="I31" s="3">
        <v>75.27</v>
      </c>
      <c r="J31" s="5">
        <f t="shared" si="0"/>
        <v>9.0323999999999955</v>
      </c>
      <c r="K31" s="9">
        <f t="shared" si="1"/>
        <v>776.78639999999962</v>
      </c>
      <c r="L31" s="3">
        <v>17.38</v>
      </c>
      <c r="M31">
        <v>5057538786925</v>
      </c>
      <c r="N31" t="s">
        <v>94</v>
      </c>
      <c r="O31" t="s">
        <v>95</v>
      </c>
      <c r="P31" t="s">
        <v>24</v>
      </c>
      <c r="Q31" t="s">
        <v>25</v>
      </c>
    </row>
    <row r="32" spans="1:17" x14ac:dyDescent="0.25">
      <c r="A32" t="s">
        <v>88</v>
      </c>
      <c r="B32" t="s">
        <v>89</v>
      </c>
      <c r="C32" t="s">
        <v>90</v>
      </c>
      <c r="D32" t="s">
        <v>91</v>
      </c>
      <c r="E32" t="s">
        <v>100</v>
      </c>
      <c r="F32" t="s">
        <v>93</v>
      </c>
      <c r="G32" s="10">
        <v>96</v>
      </c>
      <c r="H32" s="3">
        <v>27.42</v>
      </c>
      <c r="I32" s="3">
        <v>75.27</v>
      </c>
      <c r="J32" s="5">
        <f t="shared" si="0"/>
        <v>9.0323999999999955</v>
      </c>
      <c r="K32" s="9">
        <f t="shared" si="1"/>
        <v>867.11039999999957</v>
      </c>
      <c r="L32" s="3">
        <v>17.38</v>
      </c>
      <c r="M32">
        <v>5057538786932</v>
      </c>
      <c r="N32" t="s">
        <v>94</v>
      </c>
      <c r="O32" t="s">
        <v>95</v>
      </c>
      <c r="P32" t="s">
        <v>24</v>
      </c>
      <c r="Q32" t="s">
        <v>25</v>
      </c>
    </row>
    <row r="33" spans="1:17" x14ac:dyDescent="0.25">
      <c r="A33" t="s">
        <v>88</v>
      </c>
      <c r="B33" t="s">
        <v>89</v>
      </c>
      <c r="C33" t="s">
        <v>90</v>
      </c>
      <c r="D33" t="s">
        <v>91</v>
      </c>
      <c r="E33" t="s">
        <v>101</v>
      </c>
      <c r="F33" t="s">
        <v>93</v>
      </c>
      <c r="G33" s="10">
        <v>64</v>
      </c>
      <c r="H33" s="3">
        <v>27.42</v>
      </c>
      <c r="I33" s="3">
        <v>75.27</v>
      </c>
      <c r="J33" s="5">
        <f t="shared" si="0"/>
        <v>9.0323999999999955</v>
      </c>
      <c r="K33" s="9">
        <f t="shared" si="1"/>
        <v>578.07359999999971</v>
      </c>
      <c r="L33" s="3">
        <v>17.38</v>
      </c>
      <c r="M33">
        <v>5057538786949</v>
      </c>
      <c r="N33" t="s">
        <v>94</v>
      </c>
      <c r="O33" t="s">
        <v>95</v>
      </c>
      <c r="P33" t="s">
        <v>24</v>
      </c>
      <c r="Q33" t="s">
        <v>25</v>
      </c>
    </row>
    <row r="34" spans="1:17" x14ac:dyDescent="0.25">
      <c r="A34" t="s">
        <v>88</v>
      </c>
      <c r="B34" t="s">
        <v>89</v>
      </c>
      <c r="C34" t="s">
        <v>90</v>
      </c>
      <c r="D34" t="s">
        <v>91</v>
      </c>
      <c r="E34" t="s">
        <v>102</v>
      </c>
      <c r="F34" t="s">
        <v>93</v>
      </c>
      <c r="G34" s="10">
        <v>26</v>
      </c>
      <c r="H34" s="3">
        <v>27.42</v>
      </c>
      <c r="I34" s="3">
        <v>75.27</v>
      </c>
      <c r="J34" s="5">
        <f t="shared" si="0"/>
        <v>9.0323999999999955</v>
      </c>
      <c r="K34" s="9">
        <f t="shared" si="1"/>
        <v>234.84239999999988</v>
      </c>
      <c r="L34" s="3">
        <v>17.38</v>
      </c>
      <c r="M34">
        <v>5057538786963</v>
      </c>
      <c r="N34" t="s">
        <v>94</v>
      </c>
      <c r="O34" t="s">
        <v>95</v>
      </c>
      <c r="P34" t="s">
        <v>24</v>
      </c>
      <c r="Q34" t="s">
        <v>25</v>
      </c>
    </row>
    <row r="35" spans="1:17" x14ac:dyDescent="0.25">
      <c r="A35" t="s">
        <v>88</v>
      </c>
      <c r="B35" t="s">
        <v>89</v>
      </c>
      <c r="C35" t="s">
        <v>90</v>
      </c>
      <c r="D35" t="s">
        <v>91</v>
      </c>
      <c r="E35" t="s">
        <v>103</v>
      </c>
      <c r="F35" t="s">
        <v>93</v>
      </c>
      <c r="G35" s="10">
        <v>27</v>
      </c>
      <c r="H35" s="3">
        <v>27.42</v>
      </c>
      <c r="I35" s="3">
        <v>75.27</v>
      </c>
      <c r="J35" s="5">
        <f t="shared" si="0"/>
        <v>9.0323999999999955</v>
      </c>
      <c r="K35" s="9">
        <f t="shared" si="1"/>
        <v>243.87479999999988</v>
      </c>
      <c r="L35" s="3">
        <v>17.38</v>
      </c>
      <c r="M35">
        <v>5057538786970</v>
      </c>
      <c r="N35" t="s">
        <v>94</v>
      </c>
      <c r="O35" t="s">
        <v>95</v>
      </c>
      <c r="P35" t="s">
        <v>24</v>
      </c>
      <c r="Q35" t="s">
        <v>25</v>
      </c>
    </row>
    <row r="36" spans="1:17" ht="49.9" customHeight="1" x14ac:dyDescent="0.25">
      <c r="A36" t="s">
        <v>104</v>
      </c>
      <c r="B36" t="s">
        <v>105</v>
      </c>
      <c r="C36" t="s">
        <v>106</v>
      </c>
      <c r="D36" t="s">
        <v>107</v>
      </c>
      <c r="E36" t="s">
        <v>40</v>
      </c>
      <c r="F36" t="s">
        <v>108</v>
      </c>
      <c r="G36" s="10">
        <v>1</v>
      </c>
      <c r="H36" s="3">
        <v>15.34</v>
      </c>
      <c r="I36" s="3">
        <v>43.01</v>
      </c>
      <c r="J36" s="5">
        <f t="shared" si="0"/>
        <v>5.1612000000000009</v>
      </c>
      <c r="K36" s="9">
        <f t="shared" si="1"/>
        <v>5.1612000000000009</v>
      </c>
      <c r="L36" s="3">
        <v>7.79</v>
      </c>
      <c r="M36">
        <v>5057538430446</v>
      </c>
      <c r="N36" t="s">
        <v>109</v>
      </c>
      <c r="O36" t="s">
        <v>110</v>
      </c>
      <c r="P36" t="s">
        <v>24</v>
      </c>
      <c r="Q36" t="s">
        <v>25</v>
      </c>
    </row>
    <row r="37" spans="1:17" ht="49.9" customHeight="1" x14ac:dyDescent="0.25">
      <c r="A37" t="s">
        <v>104</v>
      </c>
      <c r="B37" t="s">
        <v>111</v>
      </c>
      <c r="C37" t="s">
        <v>106</v>
      </c>
      <c r="D37" t="s">
        <v>112</v>
      </c>
      <c r="E37" t="s">
        <v>40</v>
      </c>
      <c r="F37" t="s">
        <v>108</v>
      </c>
      <c r="G37" s="10">
        <v>4</v>
      </c>
      <c r="H37" s="3">
        <v>17.7775</v>
      </c>
      <c r="I37" s="3">
        <v>43.01</v>
      </c>
      <c r="J37" s="5">
        <f t="shared" si="0"/>
        <v>5.1612000000000009</v>
      </c>
      <c r="K37" s="9">
        <f t="shared" si="1"/>
        <v>20.644800000000004</v>
      </c>
      <c r="L37" s="3">
        <v>7.79</v>
      </c>
      <c r="M37">
        <v>5057538614389</v>
      </c>
      <c r="N37" t="s">
        <v>109</v>
      </c>
      <c r="O37" t="s">
        <v>110</v>
      </c>
      <c r="P37" t="s">
        <v>24</v>
      </c>
      <c r="Q37" t="s">
        <v>25</v>
      </c>
    </row>
    <row r="38" spans="1:17" ht="49.9" customHeight="1" x14ac:dyDescent="0.25">
      <c r="A38" t="s">
        <v>104</v>
      </c>
      <c r="B38" t="s">
        <v>113</v>
      </c>
      <c r="C38" t="s">
        <v>106</v>
      </c>
      <c r="D38" t="s">
        <v>114</v>
      </c>
      <c r="E38" t="s">
        <v>40</v>
      </c>
      <c r="F38" t="s">
        <v>108</v>
      </c>
      <c r="G38" s="10">
        <v>80</v>
      </c>
      <c r="H38" s="3">
        <v>17.745000000000001</v>
      </c>
      <c r="I38" s="3">
        <v>43.01</v>
      </c>
      <c r="J38" s="5">
        <f t="shared" si="0"/>
        <v>5.1612000000000009</v>
      </c>
      <c r="K38" s="9">
        <f t="shared" si="1"/>
        <v>412.89600000000007</v>
      </c>
      <c r="L38" s="3">
        <v>7.79</v>
      </c>
      <c r="M38">
        <v>5057538613849</v>
      </c>
      <c r="N38" t="s">
        <v>109</v>
      </c>
      <c r="O38" t="s">
        <v>110</v>
      </c>
      <c r="P38" t="s">
        <v>24</v>
      </c>
      <c r="Q38" t="s">
        <v>25</v>
      </c>
    </row>
    <row r="39" spans="1:17" x14ac:dyDescent="0.25">
      <c r="A39" t="s">
        <v>104</v>
      </c>
      <c r="B39" t="s">
        <v>113</v>
      </c>
      <c r="C39" t="s">
        <v>106</v>
      </c>
      <c r="D39" t="s">
        <v>114</v>
      </c>
      <c r="E39" t="s">
        <v>115</v>
      </c>
      <c r="F39" t="s">
        <v>108</v>
      </c>
      <c r="G39" s="10">
        <v>1</v>
      </c>
      <c r="H39" s="3">
        <v>17.712500000000002</v>
      </c>
      <c r="I39" s="3">
        <v>43.01</v>
      </c>
      <c r="J39" s="5">
        <f t="shared" si="0"/>
        <v>5.1612000000000009</v>
      </c>
      <c r="K39" s="9">
        <f t="shared" si="1"/>
        <v>5.1612000000000009</v>
      </c>
      <c r="L39" s="3">
        <v>7.79</v>
      </c>
      <c r="M39">
        <v>5057538613917</v>
      </c>
      <c r="N39" t="s">
        <v>109</v>
      </c>
      <c r="O39" t="s">
        <v>110</v>
      </c>
      <c r="P39" t="s">
        <v>24</v>
      </c>
      <c r="Q39" t="s">
        <v>25</v>
      </c>
    </row>
    <row r="40" spans="1:17" ht="49.9" customHeight="1" x14ac:dyDescent="0.25">
      <c r="A40" t="s">
        <v>104</v>
      </c>
      <c r="B40" t="s">
        <v>116</v>
      </c>
      <c r="C40" t="s">
        <v>106</v>
      </c>
      <c r="D40" t="s">
        <v>117</v>
      </c>
      <c r="E40" t="s">
        <v>40</v>
      </c>
      <c r="F40" t="s">
        <v>108</v>
      </c>
      <c r="G40" s="10">
        <v>2</v>
      </c>
      <c r="H40" s="3">
        <v>17.745000000000001</v>
      </c>
      <c r="I40" s="3">
        <v>43.01</v>
      </c>
      <c r="J40" s="5">
        <f t="shared" si="0"/>
        <v>5.1612000000000009</v>
      </c>
      <c r="K40" s="9">
        <f t="shared" si="1"/>
        <v>10.322400000000002</v>
      </c>
      <c r="L40" s="3">
        <v>7.79</v>
      </c>
      <c r="M40">
        <v>5057538614020</v>
      </c>
      <c r="N40" t="s">
        <v>109</v>
      </c>
      <c r="O40" t="s">
        <v>110</v>
      </c>
      <c r="P40" t="s">
        <v>24</v>
      </c>
      <c r="Q40" t="s">
        <v>25</v>
      </c>
    </row>
    <row r="41" spans="1:17" x14ac:dyDescent="0.25">
      <c r="A41" t="s">
        <v>104</v>
      </c>
      <c r="B41" t="s">
        <v>116</v>
      </c>
      <c r="C41" t="s">
        <v>106</v>
      </c>
      <c r="D41" t="s">
        <v>117</v>
      </c>
      <c r="E41" t="s">
        <v>56</v>
      </c>
      <c r="F41" t="s">
        <v>108</v>
      </c>
      <c r="G41" s="10">
        <v>1</v>
      </c>
      <c r="H41" s="3">
        <v>17.745000000000001</v>
      </c>
      <c r="I41" s="3">
        <v>43.01</v>
      </c>
      <c r="J41" s="5">
        <f t="shared" si="0"/>
        <v>5.1612000000000009</v>
      </c>
      <c r="K41" s="9">
        <f t="shared" si="1"/>
        <v>5.1612000000000009</v>
      </c>
      <c r="L41" s="3">
        <v>7.79</v>
      </c>
      <c r="M41">
        <v>5057538614037</v>
      </c>
      <c r="N41" t="s">
        <v>109</v>
      </c>
      <c r="O41" t="s">
        <v>110</v>
      </c>
      <c r="P41" t="s">
        <v>24</v>
      </c>
      <c r="Q41" t="s">
        <v>25</v>
      </c>
    </row>
    <row r="42" spans="1:17" x14ac:dyDescent="0.25">
      <c r="A42" t="s">
        <v>104</v>
      </c>
      <c r="B42" t="s">
        <v>116</v>
      </c>
      <c r="C42" t="s">
        <v>106</v>
      </c>
      <c r="D42" t="s">
        <v>117</v>
      </c>
      <c r="E42" t="s">
        <v>68</v>
      </c>
      <c r="F42" t="s">
        <v>108</v>
      </c>
      <c r="G42" s="10">
        <v>1</v>
      </c>
      <c r="H42" s="3">
        <v>17.745000000000001</v>
      </c>
      <c r="I42" s="3">
        <v>43.01</v>
      </c>
      <c r="J42" s="5">
        <f t="shared" si="0"/>
        <v>5.1612000000000009</v>
      </c>
      <c r="K42" s="9">
        <f t="shared" si="1"/>
        <v>5.1612000000000009</v>
      </c>
      <c r="L42" s="3">
        <v>7.79</v>
      </c>
      <c r="M42">
        <v>5057538614044</v>
      </c>
      <c r="N42" t="s">
        <v>109</v>
      </c>
      <c r="O42" t="s">
        <v>110</v>
      </c>
      <c r="P42" t="s">
        <v>24</v>
      </c>
      <c r="Q42" t="s">
        <v>25</v>
      </c>
    </row>
    <row r="43" spans="1:17" ht="49.9" customHeight="1" x14ac:dyDescent="0.25">
      <c r="A43" t="s">
        <v>118</v>
      </c>
      <c r="B43" t="s">
        <v>119</v>
      </c>
      <c r="C43" t="s">
        <v>120</v>
      </c>
      <c r="D43" t="s">
        <v>121</v>
      </c>
      <c r="E43" t="s">
        <v>69</v>
      </c>
      <c r="F43" t="s">
        <v>108</v>
      </c>
      <c r="G43" s="10">
        <v>2</v>
      </c>
      <c r="H43" s="3">
        <v>16.477499999999999</v>
      </c>
      <c r="I43" s="3">
        <v>43.01</v>
      </c>
      <c r="J43" s="5">
        <f t="shared" si="0"/>
        <v>5.1612000000000009</v>
      </c>
      <c r="K43" s="9">
        <f t="shared" si="1"/>
        <v>10.322400000000002</v>
      </c>
      <c r="L43" s="3">
        <v>7.22</v>
      </c>
      <c r="M43">
        <v>5057538614686</v>
      </c>
      <c r="N43" t="s">
        <v>109</v>
      </c>
      <c r="O43" t="s">
        <v>110</v>
      </c>
      <c r="P43" t="s">
        <v>24</v>
      </c>
      <c r="Q43" t="s">
        <v>25</v>
      </c>
    </row>
    <row r="44" spans="1:17" ht="49.9" customHeight="1" x14ac:dyDescent="0.25">
      <c r="A44" t="s">
        <v>122</v>
      </c>
      <c r="B44" t="s">
        <v>123</v>
      </c>
      <c r="C44" t="s">
        <v>124</v>
      </c>
      <c r="D44" t="s">
        <v>125</v>
      </c>
      <c r="E44" t="s">
        <v>40</v>
      </c>
      <c r="F44" t="s">
        <v>126</v>
      </c>
      <c r="G44" s="10">
        <v>4</v>
      </c>
      <c r="H44" s="3">
        <v>9.68</v>
      </c>
      <c r="I44" s="3">
        <v>30.1</v>
      </c>
      <c r="J44" s="5">
        <f t="shared" si="0"/>
        <v>3.6119999999999983</v>
      </c>
      <c r="K44" s="9">
        <f t="shared" si="1"/>
        <v>14.447999999999993</v>
      </c>
      <c r="L44" s="3">
        <v>5.47</v>
      </c>
      <c r="M44">
        <v>5057538615881</v>
      </c>
      <c r="N44" t="s">
        <v>78</v>
      </c>
      <c r="O44" t="s">
        <v>110</v>
      </c>
      <c r="P44" t="s">
        <v>24</v>
      </c>
      <c r="Q44" t="s">
        <v>25</v>
      </c>
    </row>
    <row r="45" spans="1:17" ht="49.9" customHeight="1" x14ac:dyDescent="0.25">
      <c r="A45" t="s">
        <v>122</v>
      </c>
      <c r="B45" t="s">
        <v>127</v>
      </c>
      <c r="C45" t="s">
        <v>124</v>
      </c>
      <c r="D45" t="s">
        <v>128</v>
      </c>
      <c r="E45" t="s">
        <v>40</v>
      </c>
      <c r="F45" t="s">
        <v>126</v>
      </c>
      <c r="G45" s="10">
        <v>1</v>
      </c>
      <c r="H45" s="3">
        <v>9.68</v>
      </c>
      <c r="I45" s="3">
        <v>30.1</v>
      </c>
      <c r="J45" s="5">
        <f t="shared" si="0"/>
        <v>3.6119999999999983</v>
      </c>
      <c r="K45" s="9">
        <f t="shared" si="1"/>
        <v>3.6119999999999983</v>
      </c>
      <c r="L45" s="3">
        <v>5.13</v>
      </c>
      <c r="M45">
        <v>5057538615485</v>
      </c>
      <c r="N45" t="s">
        <v>78</v>
      </c>
      <c r="O45" t="s">
        <v>110</v>
      </c>
      <c r="P45" t="s">
        <v>24</v>
      </c>
      <c r="Q45" t="s">
        <v>25</v>
      </c>
    </row>
    <row r="46" spans="1:17" ht="49.9" customHeight="1" x14ac:dyDescent="0.25">
      <c r="A46" t="s">
        <v>122</v>
      </c>
      <c r="B46" t="s">
        <v>129</v>
      </c>
      <c r="C46" t="s">
        <v>124</v>
      </c>
      <c r="D46" t="s">
        <v>130</v>
      </c>
      <c r="E46" t="s">
        <v>40</v>
      </c>
      <c r="F46" t="s">
        <v>126</v>
      </c>
      <c r="G46" s="10">
        <v>2</v>
      </c>
      <c r="H46" s="3">
        <v>9.68</v>
      </c>
      <c r="I46" s="3">
        <v>30.1</v>
      </c>
      <c r="J46" s="5">
        <f t="shared" si="0"/>
        <v>3.6119999999999983</v>
      </c>
      <c r="K46" s="9">
        <f t="shared" si="1"/>
        <v>7.2239999999999966</v>
      </c>
      <c r="L46" s="3">
        <v>5.13</v>
      </c>
      <c r="M46">
        <v>5057538615720</v>
      </c>
      <c r="N46" t="s">
        <v>78</v>
      </c>
      <c r="O46" t="s">
        <v>110</v>
      </c>
      <c r="P46" t="s">
        <v>24</v>
      </c>
      <c r="Q46" t="s">
        <v>25</v>
      </c>
    </row>
    <row r="47" spans="1:17" ht="49.9" customHeight="1" x14ac:dyDescent="0.25">
      <c r="A47" t="s">
        <v>122</v>
      </c>
      <c r="B47" t="s">
        <v>131</v>
      </c>
      <c r="C47" t="s">
        <v>124</v>
      </c>
      <c r="D47" t="s">
        <v>132</v>
      </c>
      <c r="E47" t="s">
        <v>133</v>
      </c>
      <c r="F47" t="s">
        <v>126</v>
      </c>
      <c r="G47" s="10">
        <v>1</v>
      </c>
      <c r="H47" s="3">
        <v>9.68</v>
      </c>
      <c r="I47" s="3">
        <v>30.1</v>
      </c>
      <c r="J47" s="5">
        <f t="shared" si="0"/>
        <v>3.6119999999999983</v>
      </c>
      <c r="K47" s="9">
        <f t="shared" si="1"/>
        <v>3.6119999999999983</v>
      </c>
      <c r="L47" s="3">
        <v>5.47</v>
      </c>
      <c r="M47">
        <v>5057538615690</v>
      </c>
      <c r="N47" t="s">
        <v>78</v>
      </c>
      <c r="O47" t="s">
        <v>110</v>
      </c>
      <c r="P47" t="s">
        <v>24</v>
      </c>
      <c r="Q47" t="s">
        <v>25</v>
      </c>
    </row>
    <row r="48" spans="1:17" ht="49.9" customHeight="1" x14ac:dyDescent="0.25">
      <c r="A48" t="s">
        <v>134</v>
      </c>
      <c r="B48" t="s">
        <v>135</v>
      </c>
      <c r="C48" t="s">
        <v>136</v>
      </c>
      <c r="D48" t="s">
        <v>137</v>
      </c>
      <c r="E48" t="s">
        <v>68</v>
      </c>
      <c r="F48" t="s">
        <v>41</v>
      </c>
      <c r="G48" s="10">
        <v>5</v>
      </c>
      <c r="H48" s="3">
        <v>7.24</v>
      </c>
      <c r="I48" s="3">
        <v>27.95</v>
      </c>
      <c r="J48" s="5">
        <f t="shared" si="0"/>
        <v>3.3539999999999992</v>
      </c>
      <c r="K48" s="9">
        <f t="shared" si="1"/>
        <v>16.769999999999996</v>
      </c>
      <c r="L48" s="3">
        <v>4.57</v>
      </c>
      <c r="M48">
        <v>5057538617984</v>
      </c>
      <c r="N48" t="s">
        <v>78</v>
      </c>
      <c r="O48" t="s">
        <v>110</v>
      </c>
      <c r="P48" t="s">
        <v>24</v>
      </c>
      <c r="Q48" t="s">
        <v>25</v>
      </c>
    </row>
    <row r="49" spans="1:17" x14ac:dyDescent="0.25">
      <c r="A49" t="s">
        <v>134</v>
      </c>
      <c r="B49" t="s">
        <v>135</v>
      </c>
      <c r="C49" t="s">
        <v>136</v>
      </c>
      <c r="D49" t="s">
        <v>137</v>
      </c>
      <c r="E49" t="s">
        <v>69</v>
      </c>
      <c r="F49" t="s">
        <v>41</v>
      </c>
      <c r="G49" s="10">
        <v>1</v>
      </c>
      <c r="H49" s="3">
        <v>7.24</v>
      </c>
      <c r="I49" s="3">
        <v>27.95</v>
      </c>
      <c r="J49" s="5">
        <f t="shared" si="0"/>
        <v>3.3539999999999992</v>
      </c>
      <c r="K49" s="9">
        <f t="shared" si="1"/>
        <v>3.3539999999999992</v>
      </c>
      <c r="L49" s="3">
        <v>4.57</v>
      </c>
      <c r="M49">
        <v>5057538617991</v>
      </c>
      <c r="N49" t="s">
        <v>78</v>
      </c>
      <c r="O49" t="s">
        <v>110</v>
      </c>
      <c r="P49" t="s">
        <v>24</v>
      </c>
      <c r="Q49" t="s">
        <v>25</v>
      </c>
    </row>
    <row r="50" spans="1:17" ht="49.9" customHeight="1" x14ac:dyDescent="0.25">
      <c r="A50" t="s">
        <v>134</v>
      </c>
      <c r="B50" t="s">
        <v>32</v>
      </c>
      <c r="C50" t="s">
        <v>136</v>
      </c>
      <c r="D50" t="s">
        <v>34</v>
      </c>
      <c r="E50" t="s">
        <v>69</v>
      </c>
      <c r="F50" t="s">
        <v>41</v>
      </c>
      <c r="G50" s="10">
        <v>2</v>
      </c>
      <c r="H50" s="3">
        <v>7.24</v>
      </c>
      <c r="I50" s="3">
        <v>27.95</v>
      </c>
      <c r="J50" s="5">
        <f t="shared" si="0"/>
        <v>3.3539999999999992</v>
      </c>
      <c r="K50" s="9">
        <f t="shared" si="1"/>
        <v>6.7079999999999984</v>
      </c>
      <c r="L50" s="3">
        <v>4.57</v>
      </c>
      <c r="M50">
        <v>5057538618233</v>
      </c>
      <c r="N50" t="s">
        <v>78</v>
      </c>
      <c r="O50" t="s">
        <v>110</v>
      </c>
      <c r="P50" t="s">
        <v>24</v>
      </c>
      <c r="Q50" t="s">
        <v>25</v>
      </c>
    </row>
    <row r="51" spans="1:17" x14ac:dyDescent="0.25">
      <c r="A51" t="s">
        <v>134</v>
      </c>
      <c r="B51" t="s">
        <v>32</v>
      </c>
      <c r="C51" t="s">
        <v>136</v>
      </c>
      <c r="D51" t="s">
        <v>34</v>
      </c>
      <c r="E51" t="s">
        <v>72</v>
      </c>
      <c r="F51" t="s">
        <v>41</v>
      </c>
      <c r="G51" s="10">
        <v>2</v>
      </c>
      <c r="H51" s="3">
        <v>7.24</v>
      </c>
      <c r="I51" s="3">
        <v>27.95</v>
      </c>
      <c r="J51" s="5">
        <f t="shared" si="0"/>
        <v>3.3539999999999992</v>
      </c>
      <c r="K51" s="9">
        <f t="shared" si="1"/>
        <v>6.7079999999999984</v>
      </c>
      <c r="L51" s="3">
        <v>4.0199999999999996</v>
      </c>
      <c r="M51">
        <v>5057538618240</v>
      </c>
      <c r="N51" t="s">
        <v>78</v>
      </c>
      <c r="O51" t="s">
        <v>110</v>
      </c>
      <c r="P51" t="s">
        <v>24</v>
      </c>
      <c r="Q51" t="s">
        <v>25</v>
      </c>
    </row>
    <row r="52" spans="1:17" x14ac:dyDescent="0.25">
      <c r="A52" t="s">
        <v>134</v>
      </c>
      <c r="B52" t="s">
        <v>32</v>
      </c>
      <c r="C52" t="s">
        <v>136</v>
      </c>
      <c r="D52" t="s">
        <v>34</v>
      </c>
      <c r="E52" t="s">
        <v>133</v>
      </c>
      <c r="F52" t="s">
        <v>41</v>
      </c>
      <c r="G52" s="10">
        <v>1</v>
      </c>
      <c r="H52" s="3">
        <v>7.24</v>
      </c>
      <c r="I52" s="3">
        <v>27.95</v>
      </c>
      <c r="J52" s="5">
        <f t="shared" si="0"/>
        <v>3.3539999999999992</v>
      </c>
      <c r="K52" s="9">
        <f t="shared" si="1"/>
        <v>3.3539999999999992</v>
      </c>
      <c r="L52" s="3">
        <v>4.57</v>
      </c>
      <c r="M52">
        <v>5057538618257</v>
      </c>
      <c r="N52" t="s">
        <v>78</v>
      </c>
      <c r="O52" t="s">
        <v>110</v>
      </c>
      <c r="P52" t="s">
        <v>24</v>
      </c>
      <c r="Q52" t="s">
        <v>25</v>
      </c>
    </row>
    <row r="53" spans="1:17" ht="49.9" customHeight="1" x14ac:dyDescent="0.25">
      <c r="A53" t="s">
        <v>134</v>
      </c>
      <c r="B53" t="s">
        <v>138</v>
      </c>
      <c r="C53" t="s">
        <v>136</v>
      </c>
      <c r="D53" t="s">
        <v>139</v>
      </c>
      <c r="E53" t="s">
        <v>133</v>
      </c>
      <c r="F53" t="s">
        <v>41</v>
      </c>
      <c r="G53" s="10">
        <v>1</v>
      </c>
      <c r="H53" s="3">
        <v>7.24</v>
      </c>
      <c r="I53" s="3">
        <v>27.95</v>
      </c>
      <c r="J53" s="5">
        <f t="shared" si="0"/>
        <v>3.3539999999999992</v>
      </c>
      <c r="K53" s="9">
        <f t="shared" si="1"/>
        <v>3.3539999999999992</v>
      </c>
      <c r="L53" s="3">
        <v>4.57</v>
      </c>
      <c r="M53">
        <v>5057538617779</v>
      </c>
      <c r="N53" t="s">
        <v>78</v>
      </c>
      <c r="O53" t="s">
        <v>110</v>
      </c>
      <c r="P53" t="s">
        <v>24</v>
      </c>
      <c r="Q53" t="s">
        <v>25</v>
      </c>
    </row>
    <row r="54" spans="1:17" ht="49.9" customHeight="1" x14ac:dyDescent="0.25">
      <c r="A54" t="s">
        <v>134</v>
      </c>
      <c r="B54" t="s">
        <v>140</v>
      </c>
      <c r="C54" t="s">
        <v>136</v>
      </c>
      <c r="D54" t="s">
        <v>141</v>
      </c>
      <c r="E54" t="s">
        <v>133</v>
      </c>
      <c r="F54" t="s">
        <v>41</v>
      </c>
      <c r="G54" s="10">
        <v>5</v>
      </c>
      <c r="H54" s="3">
        <v>7.24</v>
      </c>
      <c r="I54" s="3">
        <v>27.95</v>
      </c>
      <c r="J54" s="5">
        <f t="shared" si="0"/>
        <v>3.3539999999999992</v>
      </c>
      <c r="K54" s="9">
        <f t="shared" si="1"/>
        <v>16.769999999999996</v>
      </c>
      <c r="L54" s="3">
        <v>4.57</v>
      </c>
      <c r="M54">
        <v>5057538617694</v>
      </c>
      <c r="N54" t="s">
        <v>78</v>
      </c>
      <c r="O54" t="s">
        <v>110</v>
      </c>
      <c r="P54" t="s">
        <v>24</v>
      </c>
      <c r="Q54" t="s">
        <v>25</v>
      </c>
    </row>
    <row r="55" spans="1:17" ht="49.9" customHeight="1" x14ac:dyDescent="0.25">
      <c r="A55" t="s">
        <v>134</v>
      </c>
      <c r="B55" t="s">
        <v>58</v>
      </c>
      <c r="C55" t="s">
        <v>136</v>
      </c>
      <c r="D55" t="s">
        <v>60</v>
      </c>
      <c r="E55" t="s">
        <v>68</v>
      </c>
      <c r="F55" t="s">
        <v>41</v>
      </c>
      <c r="G55" s="10">
        <v>1</v>
      </c>
      <c r="H55" s="3">
        <v>7.24</v>
      </c>
      <c r="I55" s="3">
        <v>27.95</v>
      </c>
      <c r="J55" s="5">
        <f t="shared" si="0"/>
        <v>3.3539999999999992</v>
      </c>
      <c r="K55" s="9">
        <f t="shared" si="1"/>
        <v>3.3539999999999992</v>
      </c>
      <c r="L55" s="3">
        <v>4.57</v>
      </c>
      <c r="M55">
        <v>5057538618066</v>
      </c>
      <c r="N55" t="s">
        <v>78</v>
      </c>
      <c r="O55" t="s">
        <v>110</v>
      </c>
      <c r="P55" t="s">
        <v>24</v>
      </c>
      <c r="Q55" t="s">
        <v>25</v>
      </c>
    </row>
    <row r="56" spans="1:17" ht="49.9" customHeight="1" x14ac:dyDescent="0.25">
      <c r="A56" t="s">
        <v>134</v>
      </c>
      <c r="B56" t="s">
        <v>142</v>
      </c>
      <c r="C56" t="s">
        <v>136</v>
      </c>
      <c r="D56" t="s">
        <v>143</v>
      </c>
      <c r="E56" t="s">
        <v>69</v>
      </c>
      <c r="F56" t="s">
        <v>41</v>
      </c>
      <c r="G56" s="10">
        <v>1</v>
      </c>
      <c r="H56" s="3">
        <v>7.24</v>
      </c>
      <c r="I56" s="3">
        <v>27.95</v>
      </c>
      <c r="J56" s="5">
        <f t="shared" si="0"/>
        <v>3.3539999999999992</v>
      </c>
      <c r="K56" s="9">
        <f t="shared" si="1"/>
        <v>3.3539999999999992</v>
      </c>
      <c r="L56" s="3">
        <v>4.57</v>
      </c>
      <c r="M56">
        <v>5057538617830</v>
      </c>
      <c r="N56" t="s">
        <v>78</v>
      </c>
      <c r="O56" t="s">
        <v>110</v>
      </c>
      <c r="P56" t="s">
        <v>24</v>
      </c>
      <c r="Q56" t="s">
        <v>25</v>
      </c>
    </row>
    <row r="57" spans="1:17" ht="49.9" customHeight="1" x14ac:dyDescent="0.25">
      <c r="A57" t="s">
        <v>144</v>
      </c>
      <c r="B57" t="s">
        <v>145</v>
      </c>
      <c r="C57" t="s">
        <v>146</v>
      </c>
      <c r="D57" t="s">
        <v>147</v>
      </c>
      <c r="E57" t="s">
        <v>133</v>
      </c>
      <c r="F57" t="s">
        <v>41</v>
      </c>
      <c r="G57" s="10">
        <v>1</v>
      </c>
      <c r="H57" s="3">
        <v>23.172499999999999</v>
      </c>
      <c r="I57" s="3">
        <v>55.91</v>
      </c>
      <c r="J57" s="5">
        <f t="shared" si="0"/>
        <v>6.7092000000000027</v>
      </c>
      <c r="K57" s="9">
        <f t="shared" si="1"/>
        <v>6.7092000000000027</v>
      </c>
      <c r="L57" s="3">
        <v>10.210000000000001</v>
      </c>
      <c r="M57">
        <v>5057538613498</v>
      </c>
      <c r="N57" t="s">
        <v>78</v>
      </c>
      <c r="O57" t="s">
        <v>110</v>
      </c>
      <c r="P57" t="s">
        <v>24</v>
      </c>
      <c r="Q57" t="s">
        <v>25</v>
      </c>
    </row>
    <row r="58" spans="1:17" ht="49.9" customHeight="1" x14ac:dyDescent="0.25">
      <c r="A58" t="s">
        <v>144</v>
      </c>
      <c r="B58" t="s">
        <v>148</v>
      </c>
      <c r="C58" t="s">
        <v>146</v>
      </c>
      <c r="D58" t="s">
        <v>149</v>
      </c>
      <c r="E58" t="s">
        <v>40</v>
      </c>
      <c r="F58" t="s">
        <v>41</v>
      </c>
      <c r="G58" s="10">
        <v>1</v>
      </c>
      <c r="H58" s="3">
        <v>23.172499999999999</v>
      </c>
      <c r="I58" s="3">
        <v>55.91</v>
      </c>
      <c r="J58" s="5">
        <f t="shared" si="0"/>
        <v>6.7092000000000027</v>
      </c>
      <c r="K58" s="9">
        <f t="shared" si="1"/>
        <v>6.7092000000000027</v>
      </c>
      <c r="L58" s="3">
        <v>10.210000000000001</v>
      </c>
      <c r="M58">
        <v>5057538613689</v>
      </c>
      <c r="N58" t="s">
        <v>78</v>
      </c>
      <c r="O58" t="s">
        <v>110</v>
      </c>
      <c r="P58" t="s">
        <v>24</v>
      </c>
      <c r="Q58" t="s">
        <v>25</v>
      </c>
    </row>
    <row r="59" spans="1:17" x14ac:dyDescent="0.25">
      <c r="A59" t="s">
        <v>144</v>
      </c>
      <c r="B59" t="s">
        <v>148</v>
      </c>
      <c r="C59" t="s">
        <v>146</v>
      </c>
      <c r="D59" t="s">
        <v>149</v>
      </c>
      <c r="E59" t="s">
        <v>56</v>
      </c>
      <c r="F59" t="s">
        <v>41</v>
      </c>
      <c r="G59" s="10">
        <v>1</v>
      </c>
      <c r="H59" s="3">
        <v>23.172499999999999</v>
      </c>
      <c r="I59" s="3">
        <v>55.91</v>
      </c>
      <c r="J59" s="5">
        <f t="shared" si="0"/>
        <v>6.7092000000000027</v>
      </c>
      <c r="K59" s="9">
        <f t="shared" si="1"/>
        <v>6.7092000000000027</v>
      </c>
      <c r="L59" s="3">
        <v>10.210000000000001</v>
      </c>
      <c r="M59">
        <v>5057538613696</v>
      </c>
      <c r="N59" t="s">
        <v>78</v>
      </c>
      <c r="O59" t="s">
        <v>110</v>
      </c>
      <c r="P59" t="s">
        <v>24</v>
      </c>
      <c r="Q59" t="s">
        <v>25</v>
      </c>
    </row>
    <row r="60" spans="1:17" x14ac:dyDescent="0.25">
      <c r="A60" t="s">
        <v>150</v>
      </c>
      <c r="B60" t="s">
        <v>151</v>
      </c>
      <c r="C60" t="s">
        <v>152</v>
      </c>
      <c r="D60" t="s">
        <v>153</v>
      </c>
      <c r="E60" t="s">
        <v>40</v>
      </c>
      <c r="F60" t="s">
        <v>41</v>
      </c>
      <c r="G60" s="10">
        <v>3</v>
      </c>
      <c r="H60" s="3">
        <v>59.15</v>
      </c>
      <c r="I60" s="3">
        <v>154.69999999999999</v>
      </c>
      <c r="J60" s="5">
        <f t="shared" si="0"/>
        <v>18.563999999999993</v>
      </c>
      <c r="K60" s="9">
        <f t="shared" si="1"/>
        <v>55.691999999999979</v>
      </c>
      <c r="L60" s="3">
        <v>0</v>
      </c>
      <c r="M60">
        <v>5051522684471</v>
      </c>
      <c r="N60" t="s">
        <v>22</v>
      </c>
      <c r="O60" t="s">
        <v>42</v>
      </c>
      <c r="P60" t="s">
        <v>24</v>
      </c>
      <c r="Q60" t="s">
        <v>61</v>
      </c>
    </row>
    <row r="61" spans="1:17" x14ac:dyDescent="0.25">
      <c r="A61" t="s">
        <v>154</v>
      </c>
      <c r="B61" t="s">
        <v>155</v>
      </c>
      <c r="C61" t="s">
        <v>156</v>
      </c>
      <c r="D61" t="s">
        <v>157</v>
      </c>
      <c r="E61" t="s">
        <v>40</v>
      </c>
      <c r="F61" t="s">
        <v>41</v>
      </c>
      <c r="G61" s="10">
        <v>5</v>
      </c>
      <c r="H61" s="3">
        <v>55.022500000000001</v>
      </c>
      <c r="I61" s="3">
        <v>143.905</v>
      </c>
      <c r="J61" s="5">
        <f t="shared" si="0"/>
        <v>17.268600000000006</v>
      </c>
      <c r="K61" s="9">
        <f t="shared" si="1"/>
        <v>86.343000000000032</v>
      </c>
      <c r="L61" s="3">
        <v>0</v>
      </c>
      <c r="M61">
        <v>5051522684686</v>
      </c>
      <c r="N61" t="s">
        <v>22</v>
      </c>
      <c r="O61" t="s">
        <v>42</v>
      </c>
      <c r="P61" t="s">
        <v>24</v>
      </c>
      <c r="Q61" t="s">
        <v>61</v>
      </c>
    </row>
    <row r="62" spans="1:17" x14ac:dyDescent="0.25">
      <c r="A62" t="s">
        <v>154</v>
      </c>
      <c r="B62" t="s">
        <v>158</v>
      </c>
      <c r="C62" t="s">
        <v>156</v>
      </c>
      <c r="D62" t="s">
        <v>159</v>
      </c>
      <c r="E62" t="s">
        <v>40</v>
      </c>
      <c r="F62" t="s">
        <v>41</v>
      </c>
      <c r="G62" s="10">
        <v>5</v>
      </c>
      <c r="H62" s="3">
        <v>55.022500000000001</v>
      </c>
      <c r="I62" s="3">
        <v>143.905</v>
      </c>
      <c r="J62" s="5">
        <f t="shared" si="0"/>
        <v>17.268600000000006</v>
      </c>
      <c r="K62" s="9">
        <f t="shared" si="1"/>
        <v>86.343000000000032</v>
      </c>
      <c r="L62" s="3">
        <v>0</v>
      </c>
      <c r="M62">
        <v>5051522684822</v>
      </c>
      <c r="N62" t="s">
        <v>22</v>
      </c>
      <c r="O62" t="s">
        <v>42</v>
      </c>
      <c r="P62" t="s">
        <v>24</v>
      </c>
      <c r="Q62" t="s">
        <v>61</v>
      </c>
    </row>
    <row r="63" spans="1:17" x14ac:dyDescent="0.25">
      <c r="A63" t="s">
        <v>160</v>
      </c>
      <c r="B63" t="s">
        <v>161</v>
      </c>
      <c r="C63" t="s">
        <v>162</v>
      </c>
      <c r="D63" t="s">
        <v>163</v>
      </c>
      <c r="E63" t="s">
        <v>40</v>
      </c>
      <c r="F63" t="s">
        <v>41</v>
      </c>
      <c r="G63" s="10">
        <v>2</v>
      </c>
      <c r="H63" s="3">
        <v>50.245000000000005</v>
      </c>
      <c r="I63" s="3">
        <v>131.41</v>
      </c>
      <c r="J63" s="5">
        <f t="shared" si="0"/>
        <v>15.769199999999998</v>
      </c>
      <c r="K63" s="9">
        <f t="shared" si="1"/>
        <v>31.538399999999996</v>
      </c>
      <c r="L63" s="3">
        <v>0</v>
      </c>
      <c r="M63">
        <v>5051522684969</v>
      </c>
      <c r="N63" t="s">
        <v>22</v>
      </c>
      <c r="O63" t="s">
        <v>42</v>
      </c>
      <c r="P63" t="s">
        <v>24</v>
      </c>
      <c r="Q63" t="s">
        <v>61</v>
      </c>
    </row>
    <row r="64" spans="1:17" x14ac:dyDescent="0.25">
      <c r="A64" t="s">
        <v>160</v>
      </c>
      <c r="B64" t="s">
        <v>164</v>
      </c>
      <c r="C64" t="s">
        <v>162</v>
      </c>
      <c r="D64" t="s">
        <v>165</v>
      </c>
      <c r="E64" t="s">
        <v>40</v>
      </c>
      <c r="F64" t="s">
        <v>41</v>
      </c>
      <c r="G64" s="10">
        <v>7</v>
      </c>
      <c r="H64" s="3">
        <v>50.245000000000005</v>
      </c>
      <c r="I64" s="3">
        <v>131.41</v>
      </c>
      <c r="J64" s="5">
        <f t="shared" si="0"/>
        <v>15.769199999999998</v>
      </c>
      <c r="K64" s="9">
        <f t="shared" si="1"/>
        <v>110.38439999999999</v>
      </c>
      <c r="L64" s="3">
        <v>0</v>
      </c>
      <c r="M64">
        <v>5051522685034</v>
      </c>
      <c r="N64" t="s">
        <v>22</v>
      </c>
      <c r="O64" t="s">
        <v>42</v>
      </c>
      <c r="P64" t="s">
        <v>24</v>
      </c>
      <c r="Q64" t="s">
        <v>61</v>
      </c>
    </row>
    <row r="65" spans="1:17" ht="49.9" customHeight="1" x14ac:dyDescent="0.25">
      <c r="A65" t="s">
        <v>166</v>
      </c>
      <c r="B65" t="s">
        <v>167</v>
      </c>
      <c r="C65" t="s">
        <v>168</v>
      </c>
      <c r="D65" t="s">
        <v>169</v>
      </c>
      <c r="E65" t="s">
        <v>40</v>
      </c>
      <c r="F65" t="s">
        <v>41</v>
      </c>
      <c r="G65" s="10">
        <v>4</v>
      </c>
      <c r="H65" s="3">
        <v>42.25</v>
      </c>
      <c r="I65" s="3">
        <v>110.5</v>
      </c>
      <c r="J65" s="5">
        <f t="shared" si="0"/>
        <v>13.260000000000005</v>
      </c>
      <c r="K65" s="9">
        <f t="shared" si="1"/>
        <v>53.04000000000002</v>
      </c>
      <c r="L65" s="3">
        <v>0</v>
      </c>
      <c r="M65">
        <v>5051522685669</v>
      </c>
      <c r="N65" t="s">
        <v>22</v>
      </c>
      <c r="O65" t="s">
        <v>42</v>
      </c>
      <c r="P65" t="s">
        <v>24</v>
      </c>
      <c r="Q65" t="s">
        <v>61</v>
      </c>
    </row>
    <row r="66" spans="1:17" ht="49.9" customHeight="1" x14ac:dyDescent="0.25">
      <c r="A66" t="s">
        <v>166</v>
      </c>
      <c r="B66" t="s">
        <v>170</v>
      </c>
      <c r="C66" t="s">
        <v>168</v>
      </c>
      <c r="D66" t="s">
        <v>171</v>
      </c>
      <c r="E66" t="s">
        <v>40</v>
      </c>
      <c r="F66" t="s">
        <v>41</v>
      </c>
      <c r="G66" s="10">
        <v>4</v>
      </c>
      <c r="H66" s="3">
        <v>42.25</v>
      </c>
      <c r="I66" s="3">
        <v>110.5</v>
      </c>
      <c r="J66" s="5">
        <f t="shared" si="0"/>
        <v>13.260000000000005</v>
      </c>
      <c r="K66" s="9">
        <f t="shared" si="1"/>
        <v>53.04000000000002</v>
      </c>
      <c r="L66" s="3">
        <v>0</v>
      </c>
      <c r="M66">
        <v>5051522685805</v>
      </c>
      <c r="N66" t="s">
        <v>22</v>
      </c>
      <c r="O66" t="s">
        <v>42</v>
      </c>
      <c r="P66" t="s">
        <v>24</v>
      </c>
      <c r="Q66" t="s">
        <v>61</v>
      </c>
    </row>
    <row r="67" spans="1:17" ht="49.9" customHeight="1" x14ac:dyDescent="0.25">
      <c r="A67" t="s">
        <v>172</v>
      </c>
      <c r="B67" t="s">
        <v>173</v>
      </c>
      <c r="C67" t="s">
        <v>174</v>
      </c>
      <c r="D67" t="s">
        <v>175</v>
      </c>
      <c r="E67" t="s">
        <v>40</v>
      </c>
      <c r="F67" t="s">
        <v>41</v>
      </c>
      <c r="G67" s="10">
        <v>2</v>
      </c>
      <c r="H67" s="3">
        <v>52.714999999999996</v>
      </c>
      <c r="I67" s="3">
        <v>137.87</v>
      </c>
      <c r="J67" s="5">
        <f t="shared" si="0"/>
        <v>16.544399999999996</v>
      </c>
      <c r="K67" s="9">
        <f t="shared" si="1"/>
        <v>33.088799999999992</v>
      </c>
      <c r="L67" s="3">
        <v>0</v>
      </c>
      <c r="M67">
        <v>5057538274613</v>
      </c>
      <c r="N67" t="s">
        <v>22</v>
      </c>
      <c r="O67" t="s">
        <v>42</v>
      </c>
      <c r="P67" t="s">
        <v>24</v>
      </c>
      <c r="Q67" t="s">
        <v>67</v>
      </c>
    </row>
    <row r="68" spans="1:17" ht="49.9" customHeight="1" x14ac:dyDescent="0.25">
      <c r="A68" t="s">
        <v>172</v>
      </c>
      <c r="B68" t="s">
        <v>176</v>
      </c>
      <c r="C68" t="s">
        <v>174</v>
      </c>
      <c r="D68" t="s">
        <v>177</v>
      </c>
      <c r="E68" t="s">
        <v>56</v>
      </c>
      <c r="F68" t="s">
        <v>41</v>
      </c>
      <c r="G68" s="10">
        <v>1</v>
      </c>
      <c r="H68" s="3">
        <v>45.597499999999997</v>
      </c>
      <c r="I68" s="3">
        <v>119.255</v>
      </c>
      <c r="J68" s="5">
        <f t="shared" si="0"/>
        <v>14.310599999999994</v>
      </c>
      <c r="K68" s="9">
        <f t="shared" si="1"/>
        <v>14.310599999999994</v>
      </c>
      <c r="L68" s="3">
        <v>19.97</v>
      </c>
      <c r="M68">
        <v>5057538164747</v>
      </c>
      <c r="N68" t="s">
        <v>22</v>
      </c>
      <c r="O68" t="s">
        <v>42</v>
      </c>
      <c r="P68" t="s">
        <v>24</v>
      </c>
      <c r="Q68" t="s">
        <v>67</v>
      </c>
    </row>
    <row r="69" spans="1:17" ht="49.9" customHeight="1" x14ac:dyDescent="0.25">
      <c r="A69" t="s">
        <v>172</v>
      </c>
      <c r="B69" t="s">
        <v>178</v>
      </c>
      <c r="C69" t="s">
        <v>174</v>
      </c>
      <c r="D69" t="s">
        <v>179</v>
      </c>
      <c r="E69" t="s">
        <v>40</v>
      </c>
      <c r="F69" t="s">
        <v>41</v>
      </c>
      <c r="G69" s="10">
        <v>1</v>
      </c>
      <c r="H69" s="3">
        <v>52.714999999999996</v>
      </c>
      <c r="I69" s="3">
        <v>137.87</v>
      </c>
      <c r="J69" s="5">
        <f t="shared" si="0"/>
        <v>16.544399999999996</v>
      </c>
      <c r="K69" s="9">
        <f t="shared" si="1"/>
        <v>16.544399999999996</v>
      </c>
      <c r="L69" s="3">
        <v>0</v>
      </c>
      <c r="M69">
        <v>5057538271650</v>
      </c>
      <c r="N69" t="s">
        <v>22</v>
      </c>
      <c r="O69" t="s">
        <v>42</v>
      </c>
      <c r="P69" t="s">
        <v>24</v>
      </c>
      <c r="Q69" t="s">
        <v>67</v>
      </c>
    </row>
    <row r="70" spans="1:17" ht="49.9" customHeight="1" x14ac:dyDescent="0.25">
      <c r="A70" t="s">
        <v>180</v>
      </c>
      <c r="B70" t="s">
        <v>181</v>
      </c>
      <c r="C70" t="s">
        <v>182</v>
      </c>
      <c r="D70" t="s">
        <v>183</v>
      </c>
      <c r="E70" t="s">
        <v>40</v>
      </c>
      <c r="F70" t="s">
        <v>41</v>
      </c>
      <c r="G70" s="10">
        <v>1</v>
      </c>
      <c r="H70" s="3">
        <v>49.01</v>
      </c>
      <c r="I70" s="3">
        <v>128.18</v>
      </c>
      <c r="J70" s="5">
        <f t="shared" si="0"/>
        <v>15.381600000000006</v>
      </c>
      <c r="K70" s="9">
        <f t="shared" si="1"/>
        <v>15.381600000000006</v>
      </c>
      <c r="L70" s="3">
        <v>0</v>
      </c>
      <c r="M70">
        <v>5057538164945</v>
      </c>
      <c r="N70" t="s">
        <v>22</v>
      </c>
      <c r="O70" t="s">
        <v>42</v>
      </c>
      <c r="P70" t="s">
        <v>24</v>
      </c>
      <c r="Q70" t="s">
        <v>67</v>
      </c>
    </row>
    <row r="71" spans="1:17" ht="49.9" customHeight="1" x14ac:dyDescent="0.25">
      <c r="A71" t="s">
        <v>180</v>
      </c>
      <c r="B71" t="s">
        <v>184</v>
      </c>
      <c r="C71" t="s">
        <v>182</v>
      </c>
      <c r="D71" t="s">
        <v>185</v>
      </c>
      <c r="E71" t="s">
        <v>40</v>
      </c>
      <c r="F71" t="s">
        <v>41</v>
      </c>
      <c r="G71" s="10">
        <v>1</v>
      </c>
      <c r="H71" s="3">
        <v>49.01</v>
      </c>
      <c r="I71" s="3">
        <v>128.18</v>
      </c>
      <c r="J71" s="5">
        <f t="shared" ref="J71:J134" si="2">I71-(I71*$J$5)</f>
        <v>15.381600000000006</v>
      </c>
      <c r="K71" s="9">
        <f t="shared" ref="K71:K134" si="3">PRODUCT(G71,J71)</f>
        <v>15.381600000000006</v>
      </c>
      <c r="L71" s="3">
        <v>0</v>
      </c>
      <c r="M71">
        <v>5057538165225</v>
      </c>
      <c r="N71" t="s">
        <v>22</v>
      </c>
      <c r="O71" t="s">
        <v>42</v>
      </c>
      <c r="P71" t="s">
        <v>24</v>
      </c>
      <c r="Q71" t="s">
        <v>67</v>
      </c>
    </row>
    <row r="72" spans="1:17" ht="49.9" customHeight="1" x14ac:dyDescent="0.25">
      <c r="A72" t="s">
        <v>186</v>
      </c>
      <c r="B72" t="s">
        <v>27</v>
      </c>
      <c r="C72" t="s">
        <v>187</v>
      </c>
      <c r="D72" t="s">
        <v>29</v>
      </c>
      <c r="E72" t="s">
        <v>72</v>
      </c>
      <c r="F72" t="s">
        <v>41</v>
      </c>
      <c r="G72" s="10">
        <v>1</v>
      </c>
      <c r="H72" s="3">
        <v>34.770000000000003</v>
      </c>
      <c r="I72" s="3">
        <v>107.52</v>
      </c>
      <c r="J72" s="5">
        <f t="shared" si="2"/>
        <v>12.9024</v>
      </c>
      <c r="K72" s="9">
        <f t="shared" si="3"/>
        <v>12.9024</v>
      </c>
      <c r="L72" s="3">
        <v>20.82</v>
      </c>
      <c r="M72">
        <v>5057538598917</v>
      </c>
      <c r="N72" t="s">
        <v>22</v>
      </c>
      <c r="O72" t="s">
        <v>42</v>
      </c>
      <c r="P72" t="s">
        <v>24</v>
      </c>
      <c r="Q72" t="s">
        <v>25</v>
      </c>
    </row>
    <row r="73" spans="1:17" x14ac:dyDescent="0.25">
      <c r="A73" t="s">
        <v>186</v>
      </c>
      <c r="B73" t="s">
        <v>27</v>
      </c>
      <c r="C73" t="s">
        <v>187</v>
      </c>
      <c r="D73" t="s">
        <v>29</v>
      </c>
      <c r="E73" t="s">
        <v>115</v>
      </c>
      <c r="F73" t="s">
        <v>41</v>
      </c>
      <c r="G73" s="10">
        <v>1</v>
      </c>
      <c r="H73" s="3">
        <v>34.770000000000003</v>
      </c>
      <c r="I73" s="3">
        <v>107.52</v>
      </c>
      <c r="J73" s="5">
        <f t="shared" si="2"/>
        <v>12.9024</v>
      </c>
      <c r="K73" s="9">
        <f t="shared" si="3"/>
        <v>12.9024</v>
      </c>
      <c r="L73" s="3">
        <v>20.82</v>
      </c>
      <c r="M73">
        <v>5057538598948</v>
      </c>
      <c r="N73" t="s">
        <v>22</v>
      </c>
      <c r="O73" t="s">
        <v>42</v>
      </c>
      <c r="P73" t="s">
        <v>24</v>
      </c>
      <c r="Q73" t="s">
        <v>25</v>
      </c>
    </row>
    <row r="74" spans="1:17" ht="49.9" customHeight="1" x14ac:dyDescent="0.25">
      <c r="A74" t="s">
        <v>186</v>
      </c>
      <c r="B74" t="s">
        <v>119</v>
      </c>
      <c r="C74" t="s">
        <v>187</v>
      </c>
      <c r="D74" t="s">
        <v>121</v>
      </c>
      <c r="E74" t="s">
        <v>69</v>
      </c>
      <c r="F74" t="s">
        <v>41</v>
      </c>
      <c r="G74" s="10">
        <v>2</v>
      </c>
      <c r="H74" s="3">
        <v>34.770000000000003</v>
      </c>
      <c r="I74" s="3">
        <v>107.52</v>
      </c>
      <c r="J74" s="5">
        <f t="shared" si="2"/>
        <v>12.9024</v>
      </c>
      <c r="K74" s="9">
        <f t="shared" si="3"/>
        <v>25.8048</v>
      </c>
      <c r="L74" s="3">
        <v>20.82</v>
      </c>
      <c r="M74">
        <v>5057538598689</v>
      </c>
      <c r="N74" t="s">
        <v>22</v>
      </c>
      <c r="O74" t="s">
        <v>42</v>
      </c>
      <c r="P74" t="s">
        <v>24</v>
      </c>
      <c r="Q74" t="s">
        <v>25</v>
      </c>
    </row>
    <row r="75" spans="1:17" ht="49.9" customHeight="1" x14ac:dyDescent="0.25">
      <c r="A75" t="s">
        <v>188</v>
      </c>
      <c r="B75" t="s">
        <v>189</v>
      </c>
      <c r="C75" t="s">
        <v>190</v>
      </c>
      <c r="D75" t="s">
        <v>191</v>
      </c>
      <c r="E75" t="s">
        <v>68</v>
      </c>
      <c r="F75" t="s">
        <v>41</v>
      </c>
      <c r="G75" s="10">
        <v>1</v>
      </c>
      <c r="H75" s="3">
        <v>7.67</v>
      </c>
      <c r="I75" s="3">
        <v>19.350000000000001</v>
      </c>
      <c r="J75" s="5">
        <f t="shared" si="2"/>
        <v>2.3219999999999992</v>
      </c>
      <c r="K75" s="9">
        <f t="shared" si="3"/>
        <v>2.3219999999999992</v>
      </c>
      <c r="L75" s="3">
        <v>3.33</v>
      </c>
      <c r="M75">
        <v>5057538434512</v>
      </c>
      <c r="N75" t="s">
        <v>66</v>
      </c>
      <c r="O75" t="s">
        <v>192</v>
      </c>
      <c r="P75" t="s">
        <v>24</v>
      </c>
      <c r="Q75" t="s">
        <v>193</v>
      </c>
    </row>
    <row r="76" spans="1:17" ht="49.9" customHeight="1" x14ac:dyDescent="0.25">
      <c r="A76" t="s">
        <v>194</v>
      </c>
      <c r="B76" t="s">
        <v>195</v>
      </c>
      <c r="C76" t="s">
        <v>196</v>
      </c>
      <c r="D76" t="s">
        <v>197</v>
      </c>
      <c r="E76" t="s">
        <v>56</v>
      </c>
      <c r="F76" t="s">
        <v>41</v>
      </c>
      <c r="G76" s="10">
        <v>2</v>
      </c>
      <c r="H76" s="3">
        <v>35.425000000000004</v>
      </c>
      <c r="I76" s="3">
        <v>83.87</v>
      </c>
      <c r="J76" s="5">
        <f t="shared" si="2"/>
        <v>10.064400000000006</v>
      </c>
      <c r="K76" s="9">
        <f t="shared" si="3"/>
        <v>20.128800000000012</v>
      </c>
      <c r="L76" s="3">
        <v>15.69</v>
      </c>
      <c r="M76">
        <v>5057538428986</v>
      </c>
      <c r="N76" t="s">
        <v>109</v>
      </c>
      <c r="O76" t="s">
        <v>198</v>
      </c>
      <c r="P76" t="s">
        <v>24</v>
      </c>
      <c r="Q76" t="s">
        <v>193</v>
      </c>
    </row>
    <row r="77" spans="1:17" ht="49.9" customHeight="1" x14ac:dyDescent="0.25">
      <c r="A77" t="s">
        <v>199</v>
      </c>
      <c r="B77" t="s">
        <v>200</v>
      </c>
      <c r="C77" t="s">
        <v>201</v>
      </c>
      <c r="D77" t="s">
        <v>202</v>
      </c>
      <c r="E77" t="s">
        <v>73</v>
      </c>
      <c r="F77" t="s">
        <v>41</v>
      </c>
      <c r="G77" s="10">
        <v>1</v>
      </c>
      <c r="H77" s="3">
        <v>28.19</v>
      </c>
      <c r="I77" s="3">
        <v>86.02</v>
      </c>
      <c r="J77" s="5">
        <f t="shared" si="2"/>
        <v>10.322400000000002</v>
      </c>
      <c r="K77" s="9">
        <f t="shared" si="3"/>
        <v>10.322400000000002</v>
      </c>
      <c r="L77" s="3">
        <v>16.649999999999999</v>
      </c>
      <c r="M77">
        <v>5057538620656</v>
      </c>
      <c r="N77" t="s">
        <v>22</v>
      </c>
      <c r="O77" t="s">
        <v>203</v>
      </c>
      <c r="P77" t="s">
        <v>24</v>
      </c>
      <c r="Q77" t="s">
        <v>25</v>
      </c>
    </row>
    <row r="78" spans="1:17" ht="49.9" customHeight="1" x14ac:dyDescent="0.25">
      <c r="A78" t="s">
        <v>199</v>
      </c>
      <c r="B78" t="s">
        <v>131</v>
      </c>
      <c r="C78" t="s">
        <v>201</v>
      </c>
      <c r="D78" t="s">
        <v>132</v>
      </c>
      <c r="E78" t="s">
        <v>56</v>
      </c>
      <c r="F78" t="s">
        <v>41</v>
      </c>
      <c r="G78" s="10">
        <v>1</v>
      </c>
      <c r="H78" s="3">
        <v>28.19</v>
      </c>
      <c r="I78" s="3">
        <v>86.02</v>
      </c>
      <c r="J78" s="5">
        <f t="shared" si="2"/>
        <v>10.322400000000002</v>
      </c>
      <c r="K78" s="9">
        <f t="shared" si="3"/>
        <v>10.322400000000002</v>
      </c>
      <c r="L78" s="3">
        <v>16.649999999999999</v>
      </c>
      <c r="M78">
        <v>5057538620687</v>
      </c>
      <c r="N78" t="s">
        <v>22</v>
      </c>
      <c r="O78" t="s">
        <v>203</v>
      </c>
      <c r="P78" t="s">
        <v>24</v>
      </c>
      <c r="Q78" t="s">
        <v>25</v>
      </c>
    </row>
    <row r="79" spans="1:17" ht="49.9" customHeight="1" x14ac:dyDescent="0.25">
      <c r="A79" t="s">
        <v>204</v>
      </c>
      <c r="B79" t="s">
        <v>140</v>
      </c>
      <c r="C79" t="s">
        <v>205</v>
      </c>
      <c r="D79" t="s">
        <v>141</v>
      </c>
      <c r="E79" t="s">
        <v>73</v>
      </c>
      <c r="F79" t="s">
        <v>206</v>
      </c>
      <c r="G79" s="10">
        <v>1</v>
      </c>
      <c r="H79" s="3">
        <v>23.44</v>
      </c>
      <c r="I79" s="3">
        <v>81.72</v>
      </c>
      <c r="J79" s="5">
        <f t="shared" si="2"/>
        <v>9.8063999999999965</v>
      </c>
      <c r="K79" s="9">
        <f t="shared" si="3"/>
        <v>9.8063999999999965</v>
      </c>
      <c r="L79" s="3">
        <v>13.03</v>
      </c>
      <c r="M79">
        <v>5057538621851</v>
      </c>
      <c r="N79" t="s">
        <v>22</v>
      </c>
      <c r="O79" t="s">
        <v>203</v>
      </c>
      <c r="P79" t="s">
        <v>24</v>
      </c>
      <c r="Q79" t="s">
        <v>25</v>
      </c>
    </row>
    <row r="80" spans="1:17" x14ac:dyDescent="0.25">
      <c r="A80" t="s">
        <v>207</v>
      </c>
      <c r="B80" t="s">
        <v>70</v>
      </c>
      <c r="C80" t="s">
        <v>208</v>
      </c>
      <c r="D80" t="s">
        <v>71</v>
      </c>
      <c r="E80" t="s">
        <v>209</v>
      </c>
      <c r="F80" t="s">
        <v>41</v>
      </c>
      <c r="G80" s="10">
        <v>1</v>
      </c>
      <c r="H80" s="3">
        <v>61.035000000000004</v>
      </c>
      <c r="I80" s="3">
        <v>159.63</v>
      </c>
      <c r="J80" s="5">
        <f t="shared" si="2"/>
        <v>19.155599999999993</v>
      </c>
      <c r="K80" s="9">
        <f t="shared" si="3"/>
        <v>19.155599999999993</v>
      </c>
      <c r="L80" s="3">
        <v>0</v>
      </c>
      <c r="M80">
        <v>5051522662684</v>
      </c>
      <c r="N80" t="s">
        <v>22</v>
      </c>
      <c r="O80" t="s">
        <v>210</v>
      </c>
      <c r="P80" t="s">
        <v>211</v>
      </c>
      <c r="Q80" t="s">
        <v>61</v>
      </c>
    </row>
    <row r="81" spans="1:17" x14ac:dyDescent="0.25">
      <c r="A81" t="s">
        <v>207</v>
      </c>
      <c r="B81" t="s">
        <v>70</v>
      </c>
      <c r="C81" t="s">
        <v>208</v>
      </c>
      <c r="D81" t="s">
        <v>71</v>
      </c>
      <c r="E81" t="s">
        <v>212</v>
      </c>
      <c r="F81" t="s">
        <v>41</v>
      </c>
      <c r="G81" s="10">
        <v>2</v>
      </c>
      <c r="H81" s="3">
        <v>61.035000000000004</v>
      </c>
      <c r="I81" s="3">
        <v>159.63</v>
      </c>
      <c r="J81" s="5">
        <f t="shared" si="2"/>
        <v>19.155599999999993</v>
      </c>
      <c r="K81" s="9">
        <f t="shared" si="3"/>
        <v>38.311199999999985</v>
      </c>
      <c r="L81" s="3">
        <v>0</v>
      </c>
      <c r="M81">
        <v>5051522662707</v>
      </c>
      <c r="N81" t="s">
        <v>22</v>
      </c>
      <c r="O81" t="s">
        <v>210</v>
      </c>
      <c r="P81" t="s">
        <v>211</v>
      </c>
      <c r="Q81" t="s">
        <v>61</v>
      </c>
    </row>
    <row r="82" spans="1:17" x14ac:dyDescent="0.25">
      <c r="A82" t="s">
        <v>207</v>
      </c>
      <c r="B82" t="s">
        <v>70</v>
      </c>
      <c r="C82" t="s">
        <v>208</v>
      </c>
      <c r="D82" t="s">
        <v>71</v>
      </c>
      <c r="E82" t="s">
        <v>213</v>
      </c>
      <c r="F82" t="s">
        <v>41</v>
      </c>
      <c r="G82" s="10">
        <v>1</v>
      </c>
      <c r="H82" s="3">
        <v>61.035000000000004</v>
      </c>
      <c r="I82" s="3">
        <v>159.63</v>
      </c>
      <c r="J82" s="5">
        <f t="shared" si="2"/>
        <v>19.155599999999993</v>
      </c>
      <c r="K82" s="9">
        <f t="shared" si="3"/>
        <v>19.155599999999993</v>
      </c>
      <c r="L82" s="3">
        <v>0</v>
      </c>
      <c r="M82">
        <v>5051522662714</v>
      </c>
      <c r="N82" t="s">
        <v>22</v>
      </c>
      <c r="O82" t="s">
        <v>210</v>
      </c>
      <c r="P82" t="s">
        <v>211</v>
      </c>
      <c r="Q82" t="s">
        <v>61</v>
      </c>
    </row>
    <row r="83" spans="1:17" x14ac:dyDescent="0.25">
      <c r="A83" t="s">
        <v>207</v>
      </c>
      <c r="B83" t="s">
        <v>70</v>
      </c>
      <c r="C83" t="s">
        <v>208</v>
      </c>
      <c r="D83" t="s">
        <v>71</v>
      </c>
      <c r="E83" t="s">
        <v>214</v>
      </c>
      <c r="F83" t="s">
        <v>41</v>
      </c>
      <c r="G83" s="10">
        <v>1</v>
      </c>
      <c r="H83" s="3">
        <v>61.035000000000004</v>
      </c>
      <c r="I83" s="3">
        <v>159.63</v>
      </c>
      <c r="J83" s="5">
        <f t="shared" si="2"/>
        <v>19.155599999999993</v>
      </c>
      <c r="K83" s="9">
        <f t="shared" si="3"/>
        <v>19.155599999999993</v>
      </c>
      <c r="L83" s="3">
        <v>0</v>
      </c>
      <c r="M83">
        <v>5051522662721</v>
      </c>
      <c r="N83" t="s">
        <v>22</v>
      </c>
      <c r="O83" t="s">
        <v>210</v>
      </c>
      <c r="P83" t="s">
        <v>211</v>
      </c>
      <c r="Q83" t="s">
        <v>61</v>
      </c>
    </row>
    <row r="84" spans="1:17" x14ac:dyDescent="0.25">
      <c r="A84" t="s">
        <v>215</v>
      </c>
      <c r="B84" t="s">
        <v>216</v>
      </c>
      <c r="C84" t="s">
        <v>217</v>
      </c>
      <c r="D84" t="s">
        <v>218</v>
      </c>
      <c r="E84" t="s">
        <v>213</v>
      </c>
      <c r="F84" t="s">
        <v>219</v>
      </c>
      <c r="G84" s="10">
        <v>1</v>
      </c>
      <c r="H84" s="3">
        <v>16.1525</v>
      </c>
      <c r="I84" s="3">
        <v>36.54</v>
      </c>
      <c r="J84" s="5">
        <f t="shared" si="2"/>
        <v>4.3847999999999985</v>
      </c>
      <c r="K84" s="9">
        <f t="shared" si="3"/>
        <v>4.3847999999999985</v>
      </c>
      <c r="L84" s="3">
        <v>7.05</v>
      </c>
      <c r="M84">
        <v>5057538263013</v>
      </c>
      <c r="N84" t="s">
        <v>66</v>
      </c>
      <c r="O84" t="s">
        <v>210</v>
      </c>
      <c r="P84" t="s">
        <v>211</v>
      </c>
      <c r="Q84" t="s">
        <v>67</v>
      </c>
    </row>
    <row r="85" spans="1:17" ht="49.9" customHeight="1" x14ac:dyDescent="0.25">
      <c r="A85" t="s">
        <v>220</v>
      </c>
      <c r="B85" t="s">
        <v>221</v>
      </c>
      <c r="C85" t="s">
        <v>222</v>
      </c>
      <c r="D85" t="s">
        <v>223</v>
      </c>
      <c r="E85" t="s">
        <v>209</v>
      </c>
      <c r="F85" t="s">
        <v>41</v>
      </c>
      <c r="G85" s="10">
        <v>1</v>
      </c>
      <c r="H85" s="3">
        <v>30.355</v>
      </c>
      <c r="I85" s="3">
        <v>79.39</v>
      </c>
      <c r="J85" s="5">
        <f t="shared" si="2"/>
        <v>9.5267999999999944</v>
      </c>
      <c r="K85" s="9">
        <f t="shared" si="3"/>
        <v>9.5267999999999944</v>
      </c>
      <c r="L85" s="3">
        <v>11.91</v>
      </c>
      <c r="M85">
        <v>5057538263280</v>
      </c>
      <c r="N85" t="s">
        <v>78</v>
      </c>
      <c r="O85" t="s">
        <v>210</v>
      </c>
      <c r="P85" t="s">
        <v>211</v>
      </c>
      <c r="Q85" t="s">
        <v>67</v>
      </c>
    </row>
    <row r="86" spans="1:17" ht="49.9" customHeight="1" x14ac:dyDescent="0.25">
      <c r="A86" t="s">
        <v>224</v>
      </c>
      <c r="B86" t="s">
        <v>225</v>
      </c>
      <c r="C86" t="s">
        <v>226</v>
      </c>
      <c r="D86" t="s">
        <v>227</v>
      </c>
      <c r="E86" t="s">
        <v>209</v>
      </c>
      <c r="F86" t="s">
        <v>228</v>
      </c>
      <c r="G86" s="10">
        <v>1</v>
      </c>
      <c r="H86" s="3">
        <v>24.342500000000001</v>
      </c>
      <c r="I86" s="3">
        <v>62.36</v>
      </c>
      <c r="J86" s="5">
        <f t="shared" si="2"/>
        <v>7.4831999999999965</v>
      </c>
      <c r="K86" s="9">
        <f t="shared" si="3"/>
        <v>7.4831999999999965</v>
      </c>
      <c r="L86" s="3">
        <v>10.72</v>
      </c>
      <c r="M86">
        <v>5057538405642</v>
      </c>
      <c r="N86" t="s">
        <v>66</v>
      </c>
      <c r="O86" t="s">
        <v>210</v>
      </c>
      <c r="P86" t="s">
        <v>211</v>
      </c>
      <c r="Q86" t="s">
        <v>193</v>
      </c>
    </row>
    <row r="87" spans="1:17" ht="49.9" customHeight="1" x14ac:dyDescent="0.25">
      <c r="A87" t="s">
        <v>229</v>
      </c>
      <c r="B87" t="s">
        <v>230</v>
      </c>
      <c r="C87" t="s">
        <v>231</v>
      </c>
      <c r="D87" t="s">
        <v>232</v>
      </c>
      <c r="E87" t="s">
        <v>212</v>
      </c>
      <c r="F87" t="s">
        <v>41</v>
      </c>
      <c r="G87" s="10">
        <v>1</v>
      </c>
      <c r="H87" s="3">
        <v>20.67</v>
      </c>
      <c r="I87" s="3">
        <v>47.31</v>
      </c>
      <c r="J87" s="5">
        <f t="shared" si="2"/>
        <v>5.6771999999999991</v>
      </c>
      <c r="K87" s="9">
        <f t="shared" si="3"/>
        <v>5.6771999999999991</v>
      </c>
      <c r="L87" s="3">
        <v>9.1999999999999993</v>
      </c>
      <c r="M87">
        <v>5057538593264</v>
      </c>
      <c r="N87" t="s">
        <v>78</v>
      </c>
      <c r="O87" t="s">
        <v>210</v>
      </c>
      <c r="P87" t="s">
        <v>211</v>
      </c>
      <c r="Q87" t="s">
        <v>25</v>
      </c>
    </row>
    <row r="88" spans="1:17" ht="49.9" customHeight="1" x14ac:dyDescent="0.25">
      <c r="A88" t="s">
        <v>233</v>
      </c>
      <c r="B88" t="s">
        <v>135</v>
      </c>
      <c r="C88" t="s">
        <v>234</v>
      </c>
      <c r="D88" t="s">
        <v>137</v>
      </c>
      <c r="E88" t="s">
        <v>235</v>
      </c>
      <c r="F88" t="s">
        <v>41</v>
      </c>
      <c r="G88" s="10">
        <v>1</v>
      </c>
      <c r="H88" s="3">
        <v>6.95</v>
      </c>
      <c r="I88" s="3">
        <v>27.95</v>
      </c>
      <c r="J88" s="5">
        <f t="shared" si="2"/>
        <v>3.3539999999999992</v>
      </c>
      <c r="K88" s="9">
        <f t="shared" si="3"/>
        <v>3.3539999999999992</v>
      </c>
      <c r="L88" s="3">
        <v>4.29</v>
      </c>
      <c r="M88">
        <v>5057538596678</v>
      </c>
      <c r="N88" t="s">
        <v>78</v>
      </c>
      <c r="O88" t="s">
        <v>79</v>
      </c>
      <c r="P88" t="s">
        <v>211</v>
      </c>
      <c r="Q88" t="s">
        <v>25</v>
      </c>
    </row>
    <row r="89" spans="1:17" ht="49.9" customHeight="1" x14ac:dyDescent="0.25">
      <c r="A89" t="s">
        <v>233</v>
      </c>
      <c r="B89" t="s">
        <v>236</v>
      </c>
      <c r="C89" t="s">
        <v>234</v>
      </c>
      <c r="D89" t="s">
        <v>237</v>
      </c>
      <c r="E89" t="s">
        <v>212</v>
      </c>
      <c r="F89" t="s">
        <v>41</v>
      </c>
      <c r="G89" s="10">
        <v>1</v>
      </c>
      <c r="H89" s="3">
        <v>6.95</v>
      </c>
      <c r="I89" s="3">
        <v>27.95</v>
      </c>
      <c r="J89" s="5">
        <f t="shared" si="2"/>
        <v>3.3539999999999992</v>
      </c>
      <c r="K89" s="9">
        <f t="shared" si="3"/>
        <v>3.3539999999999992</v>
      </c>
      <c r="L89" s="3">
        <v>4.29</v>
      </c>
      <c r="M89">
        <v>5057538596401</v>
      </c>
      <c r="N89" t="s">
        <v>78</v>
      </c>
      <c r="O89" t="s">
        <v>79</v>
      </c>
      <c r="P89" t="s">
        <v>211</v>
      </c>
      <c r="Q89" t="s">
        <v>25</v>
      </c>
    </row>
    <row r="90" spans="1:17" ht="49.9" customHeight="1" x14ac:dyDescent="0.25">
      <c r="A90" t="s">
        <v>233</v>
      </c>
      <c r="B90" t="s">
        <v>70</v>
      </c>
      <c r="C90" t="s">
        <v>234</v>
      </c>
      <c r="D90" t="s">
        <v>71</v>
      </c>
      <c r="E90" t="s">
        <v>235</v>
      </c>
      <c r="F90" t="s">
        <v>41</v>
      </c>
      <c r="G90" s="10">
        <v>1</v>
      </c>
      <c r="H90" s="3">
        <v>6.95</v>
      </c>
      <c r="I90" s="3">
        <v>27.95</v>
      </c>
      <c r="J90" s="5">
        <f t="shared" si="2"/>
        <v>3.3539999999999992</v>
      </c>
      <c r="K90" s="9">
        <f t="shared" si="3"/>
        <v>3.3539999999999992</v>
      </c>
      <c r="L90" s="3">
        <v>4.29</v>
      </c>
      <c r="M90">
        <v>5057538596319</v>
      </c>
      <c r="N90" t="s">
        <v>78</v>
      </c>
      <c r="O90" t="s">
        <v>79</v>
      </c>
      <c r="P90" t="s">
        <v>211</v>
      </c>
      <c r="Q90" t="s">
        <v>25</v>
      </c>
    </row>
    <row r="91" spans="1:17" x14ac:dyDescent="0.25">
      <c r="A91" t="s">
        <v>238</v>
      </c>
      <c r="B91" t="s">
        <v>230</v>
      </c>
      <c r="C91" t="s">
        <v>239</v>
      </c>
      <c r="D91" t="s">
        <v>232</v>
      </c>
      <c r="E91" t="s">
        <v>240</v>
      </c>
      <c r="F91" t="s">
        <v>241</v>
      </c>
      <c r="G91" s="10">
        <v>2</v>
      </c>
      <c r="H91" s="3">
        <v>15.372500000000002</v>
      </c>
      <c r="I91" s="3">
        <v>36.54</v>
      </c>
      <c r="J91" s="5">
        <f t="shared" si="2"/>
        <v>4.3847999999999985</v>
      </c>
      <c r="K91" s="9">
        <f t="shared" si="3"/>
        <v>8.769599999999997</v>
      </c>
      <c r="L91" s="3">
        <v>0</v>
      </c>
      <c r="M91">
        <v>5051522911140</v>
      </c>
      <c r="N91" t="s">
        <v>66</v>
      </c>
      <c r="O91" t="s">
        <v>242</v>
      </c>
      <c r="P91" t="s">
        <v>211</v>
      </c>
      <c r="Q91" t="s">
        <v>67</v>
      </c>
    </row>
    <row r="92" spans="1:17" ht="49.9" customHeight="1" x14ac:dyDescent="0.25">
      <c r="A92" t="s">
        <v>243</v>
      </c>
      <c r="B92" t="s">
        <v>244</v>
      </c>
      <c r="C92" t="s">
        <v>245</v>
      </c>
      <c r="D92" t="s">
        <v>246</v>
      </c>
      <c r="E92" t="s">
        <v>247</v>
      </c>
      <c r="F92" t="s">
        <v>248</v>
      </c>
      <c r="G92" s="10">
        <v>1</v>
      </c>
      <c r="H92" s="3">
        <v>23.66</v>
      </c>
      <c r="I92" s="3">
        <v>49.46</v>
      </c>
      <c r="J92" s="5">
        <f t="shared" si="2"/>
        <v>5.9352000000000018</v>
      </c>
      <c r="K92" s="9">
        <f t="shared" si="3"/>
        <v>5.9352000000000018</v>
      </c>
      <c r="L92" s="3">
        <v>7.05</v>
      </c>
      <c r="M92">
        <v>5057538402085</v>
      </c>
      <c r="N92" t="s">
        <v>109</v>
      </c>
      <c r="O92" t="s">
        <v>249</v>
      </c>
      <c r="P92" t="s">
        <v>211</v>
      </c>
      <c r="Q92" t="s">
        <v>193</v>
      </c>
    </row>
    <row r="93" spans="1:17" ht="49.9" customHeight="1" x14ac:dyDescent="0.25">
      <c r="A93" t="s">
        <v>250</v>
      </c>
      <c r="B93" t="s">
        <v>251</v>
      </c>
      <c r="C93" t="s">
        <v>252</v>
      </c>
      <c r="D93" t="s">
        <v>253</v>
      </c>
      <c r="E93" t="s">
        <v>235</v>
      </c>
      <c r="F93" t="s">
        <v>108</v>
      </c>
      <c r="G93" s="10">
        <v>1</v>
      </c>
      <c r="H93" s="3">
        <v>24.4725</v>
      </c>
      <c r="I93" s="3">
        <v>64.510000000000005</v>
      </c>
      <c r="J93" s="5">
        <f t="shared" si="2"/>
        <v>7.7411999999999992</v>
      </c>
      <c r="K93" s="9">
        <f t="shared" si="3"/>
        <v>7.7411999999999992</v>
      </c>
      <c r="L93" s="3">
        <v>10.78</v>
      </c>
      <c r="M93">
        <v>5057538390092</v>
      </c>
      <c r="N93" t="s">
        <v>66</v>
      </c>
      <c r="O93" t="s">
        <v>254</v>
      </c>
      <c r="P93" t="s">
        <v>211</v>
      </c>
      <c r="Q93" t="s">
        <v>25</v>
      </c>
    </row>
    <row r="94" spans="1:17" ht="49.9" customHeight="1" x14ac:dyDescent="0.25">
      <c r="A94" t="s">
        <v>255</v>
      </c>
      <c r="B94" t="s">
        <v>70</v>
      </c>
      <c r="C94" t="s">
        <v>256</v>
      </c>
      <c r="D94" t="s">
        <v>71</v>
      </c>
      <c r="E94" t="s">
        <v>213</v>
      </c>
      <c r="F94" t="s">
        <v>257</v>
      </c>
      <c r="G94" s="10">
        <v>1</v>
      </c>
      <c r="H94" s="3">
        <v>19.7925</v>
      </c>
      <c r="I94" s="3">
        <v>47.31</v>
      </c>
      <c r="J94" s="5">
        <f t="shared" si="2"/>
        <v>5.6771999999999991</v>
      </c>
      <c r="K94" s="9">
        <f t="shared" si="3"/>
        <v>5.6771999999999991</v>
      </c>
      <c r="L94" s="3">
        <v>8.69</v>
      </c>
      <c r="M94">
        <v>5057538725337</v>
      </c>
      <c r="N94" t="s">
        <v>66</v>
      </c>
      <c r="O94" t="s">
        <v>254</v>
      </c>
      <c r="P94" t="s">
        <v>211</v>
      </c>
      <c r="Q94" t="s">
        <v>25</v>
      </c>
    </row>
    <row r="95" spans="1:17" ht="49.9" customHeight="1" x14ac:dyDescent="0.25">
      <c r="A95" t="s">
        <v>258</v>
      </c>
      <c r="B95" t="s">
        <v>259</v>
      </c>
      <c r="C95" t="s">
        <v>260</v>
      </c>
      <c r="D95" t="s">
        <v>261</v>
      </c>
      <c r="E95" t="s">
        <v>209</v>
      </c>
      <c r="F95" t="s">
        <v>262</v>
      </c>
      <c r="G95" s="10">
        <v>1</v>
      </c>
      <c r="H95" s="3">
        <v>21.9375</v>
      </c>
      <c r="I95" s="3">
        <v>51.61</v>
      </c>
      <c r="J95" s="5">
        <f t="shared" si="2"/>
        <v>6.1931999999999974</v>
      </c>
      <c r="K95" s="9">
        <f t="shared" si="3"/>
        <v>6.1931999999999974</v>
      </c>
      <c r="L95" s="3">
        <v>9.14</v>
      </c>
      <c r="M95">
        <v>5057538640142</v>
      </c>
      <c r="N95" t="s">
        <v>109</v>
      </c>
      <c r="O95" t="s">
        <v>263</v>
      </c>
      <c r="P95" t="s">
        <v>211</v>
      </c>
      <c r="Q95" t="s">
        <v>25</v>
      </c>
    </row>
    <row r="96" spans="1:17" ht="49.9" customHeight="1" x14ac:dyDescent="0.25">
      <c r="A96" t="s">
        <v>258</v>
      </c>
      <c r="B96" t="s">
        <v>264</v>
      </c>
      <c r="C96" t="s">
        <v>260</v>
      </c>
      <c r="D96" t="s">
        <v>265</v>
      </c>
      <c r="E96" t="s">
        <v>240</v>
      </c>
      <c r="F96" t="s">
        <v>262</v>
      </c>
      <c r="G96" s="10">
        <v>1</v>
      </c>
      <c r="H96" s="3">
        <v>22.197500000000002</v>
      </c>
      <c r="I96" s="3">
        <v>51.61</v>
      </c>
      <c r="J96" s="5">
        <f t="shared" si="2"/>
        <v>6.1931999999999974</v>
      </c>
      <c r="K96" s="9">
        <f t="shared" si="3"/>
        <v>6.1931999999999974</v>
      </c>
      <c r="L96" s="3">
        <v>7.05</v>
      </c>
      <c r="M96">
        <v>5057538394755</v>
      </c>
      <c r="N96" t="s">
        <v>109</v>
      </c>
      <c r="O96" t="s">
        <v>263</v>
      </c>
      <c r="P96" t="s">
        <v>211</v>
      </c>
      <c r="Q96" t="s">
        <v>193</v>
      </c>
    </row>
    <row r="97" spans="1:17" ht="49.9" customHeight="1" x14ac:dyDescent="0.25">
      <c r="A97" t="s">
        <v>266</v>
      </c>
      <c r="B97" t="s">
        <v>267</v>
      </c>
      <c r="C97" t="s">
        <v>268</v>
      </c>
      <c r="D97" t="s">
        <v>269</v>
      </c>
      <c r="E97" t="s">
        <v>240</v>
      </c>
      <c r="F97" t="s">
        <v>257</v>
      </c>
      <c r="G97" s="10">
        <v>2</v>
      </c>
      <c r="H97" s="3">
        <v>24.212500000000002</v>
      </c>
      <c r="I97" s="3">
        <v>60.21</v>
      </c>
      <c r="J97" s="5">
        <f t="shared" si="2"/>
        <v>7.225200000000001</v>
      </c>
      <c r="K97" s="9">
        <f t="shared" si="3"/>
        <v>14.450400000000002</v>
      </c>
      <c r="L97" s="3">
        <v>10.66</v>
      </c>
      <c r="M97">
        <v>5057538593790</v>
      </c>
      <c r="N97" t="s">
        <v>78</v>
      </c>
      <c r="O97" t="s">
        <v>110</v>
      </c>
      <c r="P97" t="s">
        <v>211</v>
      </c>
      <c r="Q97" t="s">
        <v>25</v>
      </c>
    </row>
    <row r="98" spans="1:17" ht="49.9" customHeight="1" x14ac:dyDescent="0.25">
      <c r="A98" t="s">
        <v>270</v>
      </c>
      <c r="B98" t="s">
        <v>271</v>
      </c>
      <c r="C98" t="s">
        <v>272</v>
      </c>
      <c r="D98" t="s">
        <v>273</v>
      </c>
      <c r="E98" t="s">
        <v>214</v>
      </c>
      <c r="F98" t="s">
        <v>126</v>
      </c>
      <c r="G98" s="10">
        <v>1</v>
      </c>
      <c r="H98" s="3">
        <v>21.287499999999998</v>
      </c>
      <c r="I98" s="3">
        <v>51.61</v>
      </c>
      <c r="J98" s="5">
        <f t="shared" si="2"/>
        <v>6.1931999999999974</v>
      </c>
      <c r="K98" s="9">
        <f t="shared" si="3"/>
        <v>6.1931999999999974</v>
      </c>
      <c r="L98" s="3">
        <v>9.14</v>
      </c>
      <c r="M98">
        <v>5057538745717</v>
      </c>
      <c r="N98" t="s">
        <v>78</v>
      </c>
      <c r="O98" t="s">
        <v>110</v>
      </c>
      <c r="P98" t="s">
        <v>211</v>
      </c>
      <c r="Q98" t="s">
        <v>25</v>
      </c>
    </row>
    <row r="99" spans="1:17" ht="49.9" customHeight="1" x14ac:dyDescent="0.25">
      <c r="A99" t="s">
        <v>274</v>
      </c>
      <c r="B99" t="s">
        <v>275</v>
      </c>
      <c r="C99" t="s">
        <v>276</v>
      </c>
      <c r="D99" t="s">
        <v>277</v>
      </c>
      <c r="E99" t="s">
        <v>235</v>
      </c>
      <c r="F99" t="s">
        <v>126</v>
      </c>
      <c r="G99" s="10">
        <v>1</v>
      </c>
      <c r="H99" s="3">
        <v>14.1</v>
      </c>
      <c r="I99" s="3">
        <v>40.86</v>
      </c>
      <c r="J99" s="5">
        <f t="shared" si="2"/>
        <v>4.9031999999999982</v>
      </c>
      <c r="K99" s="9">
        <f t="shared" si="3"/>
        <v>4.9031999999999982</v>
      </c>
      <c r="L99" s="3">
        <v>8.52</v>
      </c>
      <c r="M99">
        <v>5057538594476</v>
      </c>
      <c r="N99" t="s">
        <v>78</v>
      </c>
      <c r="O99" t="s">
        <v>110</v>
      </c>
      <c r="P99" t="s">
        <v>211</v>
      </c>
      <c r="Q99" t="s">
        <v>25</v>
      </c>
    </row>
    <row r="100" spans="1:17" x14ac:dyDescent="0.25">
      <c r="A100" t="s">
        <v>274</v>
      </c>
      <c r="B100" t="s">
        <v>275</v>
      </c>
      <c r="C100" t="s">
        <v>276</v>
      </c>
      <c r="D100" t="s">
        <v>277</v>
      </c>
      <c r="E100" t="s">
        <v>209</v>
      </c>
      <c r="F100" t="s">
        <v>126</v>
      </c>
      <c r="G100" s="10">
        <v>2</v>
      </c>
      <c r="H100" s="3">
        <v>14.1</v>
      </c>
      <c r="I100" s="3">
        <v>40.86</v>
      </c>
      <c r="J100" s="5">
        <f t="shared" si="2"/>
        <v>4.9031999999999982</v>
      </c>
      <c r="K100" s="9">
        <f t="shared" si="3"/>
        <v>9.8063999999999965</v>
      </c>
      <c r="L100" s="3">
        <v>8.52</v>
      </c>
      <c r="M100">
        <v>5057538594483</v>
      </c>
      <c r="N100" t="s">
        <v>78</v>
      </c>
      <c r="O100" t="s">
        <v>110</v>
      </c>
      <c r="P100" t="s">
        <v>211</v>
      </c>
      <c r="Q100" t="s">
        <v>25</v>
      </c>
    </row>
    <row r="101" spans="1:17" x14ac:dyDescent="0.25">
      <c r="A101" t="s">
        <v>274</v>
      </c>
      <c r="B101" t="s">
        <v>275</v>
      </c>
      <c r="C101" t="s">
        <v>276</v>
      </c>
      <c r="D101" t="s">
        <v>277</v>
      </c>
      <c r="E101" t="s">
        <v>212</v>
      </c>
      <c r="F101" t="s">
        <v>126</v>
      </c>
      <c r="G101" s="10">
        <v>2</v>
      </c>
      <c r="H101" s="3">
        <v>14.1</v>
      </c>
      <c r="I101" s="3">
        <v>40.86</v>
      </c>
      <c r="J101" s="5">
        <f t="shared" si="2"/>
        <v>4.9031999999999982</v>
      </c>
      <c r="K101" s="9">
        <f t="shared" si="3"/>
        <v>9.8063999999999965</v>
      </c>
      <c r="L101" s="3">
        <v>8.52</v>
      </c>
      <c r="M101">
        <v>5057538594506</v>
      </c>
      <c r="N101" t="s">
        <v>78</v>
      </c>
      <c r="O101" t="s">
        <v>110</v>
      </c>
      <c r="P101" t="s">
        <v>211</v>
      </c>
      <c r="Q101" t="s">
        <v>25</v>
      </c>
    </row>
    <row r="102" spans="1:17" x14ac:dyDescent="0.25">
      <c r="A102" t="s">
        <v>274</v>
      </c>
      <c r="B102" t="s">
        <v>275</v>
      </c>
      <c r="C102" t="s">
        <v>276</v>
      </c>
      <c r="D102" t="s">
        <v>277</v>
      </c>
      <c r="E102" t="s">
        <v>213</v>
      </c>
      <c r="F102" t="s">
        <v>126</v>
      </c>
      <c r="G102" s="10">
        <v>1</v>
      </c>
      <c r="H102" s="3">
        <v>14.1</v>
      </c>
      <c r="I102" s="3">
        <v>40.86</v>
      </c>
      <c r="J102" s="5">
        <f t="shared" si="2"/>
        <v>4.9031999999999982</v>
      </c>
      <c r="K102" s="9">
        <f t="shared" si="3"/>
        <v>4.9031999999999982</v>
      </c>
      <c r="L102" s="3">
        <v>8.52</v>
      </c>
      <c r="M102">
        <v>5057538594513</v>
      </c>
      <c r="N102" t="s">
        <v>78</v>
      </c>
      <c r="O102" t="s">
        <v>110</v>
      </c>
      <c r="P102" t="s">
        <v>211</v>
      </c>
      <c r="Q102" t="s">
        <v>25</v>
      </c>
    </row>
    <row r="103" spans="1:17" ht="49.9" customHeight="1" x14ac:dyDescent="0.25">
      <c r="A103" t="s">
        <v>274</v>
      </c>
      <c r="B103" t="s">
        <v>278</v>
      </c>
      <c r="C103" t="s">
        <v>276</v>
      </c>
      <c r="D103" t="s">
        <v>279</v>
      </c>
      <c r="E103" t="s">
        <v>213</v>
      </c>
      <c r="F103" t="s">
        <v>126</v>
      </c>
      <c r="G103" s="10">
        <v>1</v>
      </c>
      <c r="H103" s="3">
        <v>14.1</v>
      </c>
      <c r="I103" s="3">
        <v>40.86</v>
      </c>
      <c r="J103" s="5">
        <f t="shared" si="2"/>
        <v>4.9031999999999982</v>
      </c>
      <c r="K103" s="9">
        <f t="shared" si="3"/>
        <v>4.9031999999999982</v>
      </c>
      <c r="L103" s="3">
        <v>8.52</v>
      </c>
      <c r="M103">
        <v>5057538594797</v>
      </c>
      <c r="N103" t="s">
        <v>78</v>
      </c>
      <c r="O103" t="s">
        <v>110</v>
      </c>
      <c r="P103" t="s">
        <v>211</v>
      </c>
      <c r="Q103" t="s">
        <v>25</v>
      </c>
    </row>
    <row r="104" spans="1:17" ht="49.9" customHeight="1" x14ac:dyDescent="0.25">
      <c r="A104" t="s">
        <v>274</v>
      </c>
      <c r="B104" t="s">
        <v>280</v>
      </c>
      <c r="C104" t="s">
        <v>276</v>
      </c>
      <c r="D104" t="s">
        <v>281</v>
      </c>
      <c r="E104" t="s">
        <v>209</v>
      </c>
      <c r="F104" t="s">
        <v>126</v>
      </c>
      <c r="G104" s="10">
        <v>2</v>
      </c>
      <c r="H104" s="3">
        <v>14.1</v>
      </c>
      <c r="I104" s="3">
        <v>40.86</v>
      </c>
      <c r="J104" s="5">
        <f t="shared" si="2"/>
        <v>4.9031999999999982</v>
      </c>
      <c r="K104" s="9">
        <f t="shared" si="3"/>
        <v>9.8063999999999965</v>
      </c>
      <c r="L104" s="3">
        <v>8.52</v>
      </c>
      <c r="M104">
        <v>5057538594834</v>
      </c>
      <c r="N104" t="s">
        <v>78</v>
      </c>
      <c r="O104" t="s">
        <v>110</v>
      </c>
      <c r="P104" t="s">
        <v>211</v>
      </c>
      <c r="Q104" t="s">
        <v>25</v>
      </c>
    </row>
    <row r="105" spans="1:17" x14ac:dyDescent="0.25">
      <c r="A105" t="s">
        <v>274</v>
      </c>
      <c r="B105" t="s">
        <v>280</v>
      </c>
      <c r="C105" t="s">
        <v>276</v>
      </c>
      <c r="D105" t="s">
        <v>281</v>
      </c>
      <c r="E105" t="s">
        <v>213</v>
      </c>
      <c r="F105" t="s">
        <v>126</v>
      </c>
      <c r="G105" s="10">
        <v>1</v>
      </c>
      <c r="H105" s="3">
        <v>14.1</v>
      </c>
      <c r="I105" s="3">
        <v>40.86</v>
      </c>
      <c r="J105" s="5">
        <f t="shared" si="2"/>
        <v>4.9031999999999982</v>
      </c>
      <c r="K105" s="9">
        <f t="shared" si="3"/>
        <v>4.9031999999999982</v>
      </c>
      <c r="L105" s="3">
        <v>8.52</v>
      </c>
      <c r="M105">
        <v>5057538594865</v>
      </c>
      <c r="N105" t="s">
        <v>78</v>
      </c>
      <c r="O105" t="s">
        <v>110</v>
      </c>
      <c r="P105" t="s">
        <v>211</v>
      </c>
      <c r="Q105" t="s">
        <v>25</v>
      </c>
    </row>
    <row r="106" spans="1:17" ht="49.9" customHeight="1" x14ac:dyDescent="0.25">
      <c r="A106" t="s">
        <v>282</v>
      </c>
      <c r="B106" t="s">
        <v>70</v>
      </c>
      <c r="C106" t="s">
        <v>283</v>
      </c>
      <c r="D106" t="s">
        <v>71</v>
      </c>
      <c r="E106" t="s">
        <v>240</v>
      </c>
      <c r="F106" t="s">
        <v>126</v>
      </c>
      <c r="G106" s="10">
        <v>1</v>
      </c>
      <c r="H106" s="3">
        <v>12.22</v>
      </c>
      <c r="I106" s="3">
        <v>38.71</v>
      </c>
      <c r="J106" s="5">
        <f t="shared" si="2"/>
        <v>4.6452000000000027</v>
      </c>
      <c r="K106" s="9">
        <f t="shared" si="3"/>
        <v>4.6452000000000027</v>
      </c>
      <c r="L106" s="3">
        <v>6.55</v>
      </c>
      <c r="M106">
        <v>5057538595121</v>
      </c>
      <c r="N106" t="s">
        <v>78</v>
      </c>
      <c r="O106" t="s">
        <v>110</v>
      </c>
      <c r="P106" t="s">
        <v>211</v>
      </c>
      <c r="Q106" t="s">
        <v>25</v>
      </c>
    </row>
    <row r="107" spans="1:17" x14ac:dyDescent="0.25">
      <c r="A107" t="s">
        <v>282</v>
      </c>
      <c r="B107" t="s">
        <v>70</v>
      </c>
      <c r="C107" t="s">
        <v>283</v>
      </c>
      <c r="D107" t="s">
        <v>71</v>
      </c>
      <c r="E107" t="s">
        <v>213</v>
      </c>
      <c r="F107" t="s">
        <v>126</v>
      </c>
      <c r="G107" s="10">
        <v>1</v>
      </c>
      <c r="H107" s="3">
        <v>12.22</v>
      </c>
      <c r="I107" s="3">
        <v>38.71</v>
      </c>
      <c r="J107" s="5">
        <f t="shared" si="2"/>
        <v>4.6452000000000027</v>
      </c>
      <c r="K107" s="9">
        <f t="shared" si="3"/>
        <v>4.6452000000000027</v>
      </c>
      <c r="L107" s="3">
        <v>6.55</v>
      </c>
      <c r="M107">
        <v>5057538595145</v>
      </c>
      <c r="N107" t="s">
        <v>78</v>
      </c>
      <c r="O107" t="s">
        <v>110</v>
      </c>
      <c r="P107" t="s">
        <v>211</v>
      </c>
      <c r="Q107" t="s">
        <v>25</v>
      </c>
    </row>
    <row r="108" spans="1:17" ht="49.9" customHeight="1" x14ac:dyDescent="0.25">
      <c r="A108" t="s">
        <v>282</v>
      </c>
      <c r="B108" t="s">
        <v>142</v>
      </c>
      <c r="C108" t="s">
        <v>283</v>
      </c>
      <c r="D108" t="s">
        <v>143</v>
      </c>
      <c r="E108" t="s">
        <v>235</v>
      </c>
      <c r="F108" t="s">
        <v>126</v>
      </c>
      <c r="G108" s="10">
        <v>1</v>
      </c>
      <c r="H108" s="3">
        <v>12.22</v>
      </c>
      <c r="I108" s="3">
        <v>38.71</v>
      </c>
      <c r="J108" s="5">
        <f t="shared" si="2"/>
        <v>4.6452000000000027</v>
      </c>
      <c r="K108" s="9">
        <f t="shared" si="3"/>
        <v>4.6452000000000027</v>
      </c>
      <c r="L108" s="3">
        <v>6.55</v>
      </c>
      <c r="M108">
        <v>5057538595527</v>
      </c>
      <c r="N108" t="s">
        <v>78</v>
      </c>
      <c r="O108" t="s">
        <v>110</v>
      </c>
      <c r="P108" t="s">
        <v>211</v>
      </c>
      <c r="Q108" t="s">
        <v>25</v>
      </c>
    </row>
    <row r="109" spans="1:17" x14ac:dyDescent="0.25">
      <c r="A109" t="s">
        <v>282</v>
      </c>
      <c r="B109" t="s">
        <v>142</v>
      </c>
      <c r="C109" t="s">
        <v>283</v>
      </c>
      <c r="D109" t="s">
        <v>143</v>
      </c>
      <c r="E109" t="s">
        <v>209</v>
      </c>
      <c r="F109" t="s">
        <v>126</v>
      </c>
      <c r="G109" s="10">
        <v>2</v>
      </c>
      <c r="H109" s="3">
        <v>12.22</v>
      </c>
      <c r="I109" s="3">
        <v>38.71</v>
      </c>
      <c r="J109" s="5">
        <f t="shared" si="2"/>
        <v>4.6452000000000027</v>
      </c>
      <c r="K109" s="9">
        <f t="shared" si="3"/>
        <v>9.2904000000000053</v>
      </c>
      <c r="L109" s="3">
        <v>6.55</v>
      </c>
      <c r="M109">
        <v>5057538595534</v>
      </c>
      <c r="N109" t="s">
        <v>78</v>
      </c>
      <c r="O109" t="s">
        <v>110</v>
      </c>
      <c r="P109" t="s">
        <v>211</v>
      </c>
      <c r="Q109" t="s">
        <v>25</v>
      </c>
    </row>
    <row r="110" spans="1:17" x14ac:dyDescent="0.25">
      <c r="A110" t="s">
        <v>282</v>
      </c>
      <c r="B110" t="s">
        <v>142</v>
      </c>
      <c r="C110" t="s">
        <v>283</v>
      </c>
      <c r="D110" t="s">
        <v>143</v>
      </c>
      <c r="E110" t="s">
        <v>240</v>
      </c>
      <c r="F110" t="s">
        <v>126</v>
      </c>
      <c r="G110" s="10">
        <v>3</v>
      </c>
      <c r="H110" s="3">
        <v>12.22</v>
      </c>
      <c r="I110" s="3">
        <v>38.71</v>
      </c>
      <c r="J110" s="5">
        <f t="shared" si="2"/>
        <v>4.6452000000000027</v>
      </c>
      <c r="K110" s="9">
        <f t="shared" si="3"/>
        <v>13.935600000000008</v>
      </c>
      <c r="L110" s="3">
        <v>6.55</v>
      </c>
      <c r="M110">
        <v>5057538595541</v>
      </c>
      <c r="N110" t="s">
        <v>78</v>
      </c>
      <c r="O110" t="s">
        <v>110</v>
      </c>
      <c r="P110" t="s">
        <v>211</v>
      </c>
      <c r="Q110" t="s">
        <v>25</v>
      </c>
    </row>
    <row r="111" spans="1:17" x14ac:dyDescent="0.25">
      <c r="A111" t="s">
        <v>282</v>
      </c>
      <c r="B111" t="s">
        <v>142</v>
      </c>
      <c r="C111" t="s">
        <v>283</v>
      </c>
      <c r="D111" t="s">
        <v>143</v>
      </c>
      <c r="E111" t="s">
        <v>212</v>
      </c>
      <c r="F111" t="s">
        <v>126</v>
      </c>
      <c r="G111" s="10">
        <v>1</v>
      </c>
      <c r="H111" s="3">
        <v>12.22</v>
      </c>
      <c r="I111" s="3">
        <v>38.71</v>
      </c>
      <c r="J111" s="5">
        <f t="shared" si="2"/>
        <v>4.6452000000000027</v>
      </c>
      <c r="K111" s="9">
        <f t="shared" si="3"/>
        <v>4.6452000000000027</v>
      </c>
      <c r="L111" s="3">
        <v>6.55</v>
      </c>
      <c r="M111">
        <v>5057538595558</v>
      </c>
      <c r="N111" t="s">
        <v>78</v>
      </c>
      <c r="O111" t="s">
        <v>110</v>
      </c>
      <c r="P111" t="s">
        <v>211</v>
      </c>
      <c r="Q111" t="s">
        <v>25</v>
      </c>
    </row>
    <row r="112" spans="1:17" x14ac:dyDescent="0.25">
      <c r="A112" t="s">
        <v>282</v>
      </c>
      <c r="B112" t="s">
        <v>142</v>
      </c>
      <c r="C112" t="s">
        <v>283</v>
      </c>
      <c r="D112" t="s">
        <v>143</v>
      </c>
      <c r="E112" t="s">
        <v>213</v>
      </c>
      <c r="F112" t="s">
        <v>126</v>
      </c>
      <c r="G112" s="10">
        <v>1</v>
      </c>
      <c r="H112" s="3">
        <v>12.22</v>
      </c>
      <c r="I112" s="3">
        <v>38.71</v>
      </c>
      <c r="J112" s="5">
        <f t="shared" si="2"/>
        <v>4.6452000000000027</v>
      </c>
      <c r="K112" s="9">
        <f t="shared" si="3"/>
        <v>4.6452000000000027</v>
      </c>
      <c r="L112" s="3">
        <v>6.55</v>
      </c>
      <c r="M112">
        <v>5057538595565</v>
      </c>
      <c r="N112" t="s">
        <v>78</v>
      </c>
      <c r="O112" t="s">
        <v>110</v>
      </c>
      <c r="P112" t="s">
        <v>211</v>
      </c>
      <c r="Q112" t="s">
        <v>25</v>
      </c>
    </row>
    <row r="113" spans="1:17" ht="49.9" customHeight="1" x14ac:dyDescent="0.25">
      <c r="A113" t="s">
        <v>284</v>
      </c>
      <c r="B113" t="s">
        <v>138</v>
      </c>
      <c r="C113" t="s">
        <v>285</v>
      </c>
      <c r="D113" t="s">
        <v>139</v>
      </c>
      <c r="E113" t="s">
        <v>209</v>
      </c>
      <c r="F113" t="s">
        <v>41</v>
      </c>
      <c r="G113" s="10">
        <v>1</v>
      </c>
      <c r="H113" s="3">
        <v>10.34</v>
      </c>
      <c r="I113" s="3">
        <v>32.26</v>
      </c>
      <c r="J113" s="5">
        <f t="shared" si="2"/>
        <v>3.8711999999999982</v>
      </c>
      <c r="K113" s="9">
        <f t="shared" si="3"/>
        <v>3.8711999999999982</v>
      </c>
      <c r="L113" s="3">
        <v>5.76</v>
      </c>
      <c r="M113">
        <v>5057538595718</v>
      </c>
      <c r="N113" t="s">
        <v>78</v>
      </c>
      <c r="O113" t="s">
        <v>110</v>
      </c>
      <c r="P113" t="s">
        <v>211</v>
      </c>
      <c r="Q113" t="s">
        <v>25</v>
      </c>
    </row>
    <row r="114" spans="1:17" x14ac:dyDescent="0.25">
      <c r="A114" t="s">
        <v>284</v>
      </c>
      <c r="B114" t="s">
        <v>138</v>
      </c>
      <c r="C114" t="s">
        <v>285</v>
      </c>
      <c r="D114" t="s">
        <v>139</v>
      </c>
      <c r="E114" t="s">
        <v>240</v>
      </c>
      <c r="F114" t="s">
        <v>41</v>
      </c>
      <c r="G114" s="10">
        <v>2</v>
      </c>
      <c r="H114" s="3">
        <v>10.34</v>
      </c>
      <c r="I114" s="3">
        <v>32.26</v>
      </c>
      <c r="J114" s="5">
        <f t="shared" si="2"/>
        <v>3.8711999999999982</v>
      </c>
      <c r="K114" s="9">
        <f t="shared" si="3"/>
        <v>7.7423999999999964</v>
      </c>
      <c r="L114" s="3">
        <v>5.76</v>
      </c>
      <c r="M114">
        <v>5057538595725</v>
      </c>
      <c r="N114" t="s">
        <v>78</v>
      </c>
      <c r="O114" t="s">
        <v>110</v>
      </c>
      <c r="P114" t="s">
        <v>211</v>
      </c>
      <c r="Q114" t="s">
        <v>25</v>
      </c>
    </row>
    <row r="115" spans="1:17" x14ac:dyDescent="0.25">
      <c r="A115" t="s">
        <v>284</v>
      </c>
      <c r="B115" t="s">
        <v>138</v>
      </c>
      <c r="C115" t="s">
        <v>285</v>
      </c>
      <c r="D115" t="s">
        <v>139</v>
      </c>
      <c r="E115" t="s">
        <v>212</v>
      </c>
      <c r="F115" t="s">
        <v>41</v>
      </c>
      <c r="G115" s="10">
        <v>1</v>
      </c>
      <c r="H115" s="3">
        <v>10.34</v>
      </c>
      <c r="I115" s="3">
        <v>32.26</v>
      </c>
      <c r="J115" s="5">
        <f t="shared" si="2"/>
        <v>3.8711999999999982</v>
      </c>
      <c r="K115" s="9">
        <f t="shared" si="3"/>
        <v>3.8711999999999982</v>
      </c>
      <c r="L115" s="3">
        <v>5.76</v>
      </c>
      <c r="M115">
        <v>5057538595732</v>
      </c>
      <c r="N115" t="s">
        <v>78</v>
      </c>
      <c r="O115" t="s">
        <v>110</v>
      </c>
      <c r="P115" t="s">
        <v>211</v>
      </c>
      <c r="Q115" t="s">
        <v>25</v>
      </c>
    </row>
    <row r="116" spans="1:17" ht="49.9" customHeight="1" x14ac:dyDescent="0.25">
      <c r="A116" t="s">
        <v>284</v>
      </c>
      <c r="B116" t="s">
        <v>236</v>
      </c>
      <c r="C116" t="s">
        <v>285</v>
      </c>
      <c r="D116" t="s">
        <v>237</v>
      </c>
      <c r="E116" t="s">
        <v>209</v>
      </c>
      <c r="F116" t="s">
        <v>41</v>
      </c>
      <c r="G116" s="10">
        <v>1</v>
      </c>
      <c r="H116" s="3">
        <v>10.34</v>
      </c>
      <c r="I116" s="3">
        <v>32.26</v>
      </c>
      <c r="J116" s="5">
        <f t="shared" si="2"/>
        <v>3.8711999999999982</v>
      </c>
      <c r="K116" s="9">
        <f t="shared" si="3"/>
        <v>3.8711999999999982</v>
      </c>
      <c r="L116" s="3">
        <v>5.76</v>
      </c>
      <c r="M116">
        <v>5057538595657</v>
      </c>
      <c r="N116" t="s">
        <v>78</v>
      </c>
      <c r="O116" t="s">
        <v>110</v>
      </c>
      <c r="P116" t="s">
        <v>211</v>
      </c>
      <c r="Q116" t="s">
        <v>25</v>
      </c>
    </row>
    <row r="117" spans="1:17" x14ac:dyDescent="0.25">
      <c r="A117" t="s">
        <v>284</v>
      </c>
      <c r="B117" t="s">
        <v>236</v>
      </c>
      <c r="C117" t="s">
        <v>285</v>
      </c>
      <c r="D117" t="s">
        <v>237</v>
      </c>
      <c r="E117" t="s">
        <v>240</v>
      </c>
      <c r="F117" t="s">
        <v>41</v>
      </c>
      <c r="G117" s="10">
        <v>1</v>
      </c>
      <c r="H117" s="3">
        <v>10.34</v>
      </c>
      <c r="I117" s="3">
        <v>32.26</v>
      </c>
      <c r="J117" s="5">
        <f t="shared" si="2"/>
        <v>3.8711999999999982</v>
      </c>
      <c r="K117" s="9">
        <f t="shared" si="3"/>
        <v>3.8711999999999982</v>
      </c>
      <c r="L117" s="3">
        <v>5.0599999999999996</v>
      </c>
      <c r="M117">
        <v>5057538595664</v>
      </c>
      <c r="N117" t="s">
        <v>78</v>
      </c>
      <c r="O117" t="s">
        <v>110</v>
      </c>
      <c r="P117" t="s">
        <v>211</v>
      </c>
      <c r="Q117" t="s">
        <v>25</v>
      </c>
    </row>
    <row r="118" spans="1:17" x14ac:dyDescent="0.25">
      <c r="A118" t="s">
        <v>284</v>
      </c>
      <c r="B118" t="s">
        <v>236</v>
      </c>
      <c r="C118" t="s">
        <v>285</v>
      </c>
      <c r="D118" t="s">
        <v>237</v>
      </c>
      <c r="E118" t="s">
        <v>212</v>
      </c>
      <c r="F118" t="s">
        <v>41</v>
      </c>
      <c r="G118" s="10">
        <v>1</v>
      </c>
      <c r="H118" s="3">
        <v>10.34</v>
      </c>
      <c r="I118" s="3">
        <v>32.26</v>
      </c>
      <c r="J118" s="5">
        <f t="shared" si="2"/>
        <v>3.8711999999999982</v>
      </c>
      <c r="K118" s="9">
        <f t="shared" si="3"/>
        <v>3.8711999999999982</v>
      </c>
      <c r="L118" s="3">
        <v>5.76</v>
      </c>
      <c r="M118">
        <v>5057538595671</v>
      </c>
      <c r="N118" t="s">
        <v>78</v>
      </c>
      <c r="O118" t="s">
        <v>110</v>
      </c>
      <c r="P118" t="s">
        <v>211</v>
      </c>
      <c r="Q118" t="s">
        <v>25</v>
      </c>
    </row>
    <row r="119" spans="1:17" ht="49.9" customHeight="1" x14ac:dyDescent="0.25">
      <c r="A119" t="s">
        <v>284</v>
      </c>
      <c r="B119" t="s">
        <v>286</v>
      </c>
      <c r="C119" t="s">
        <v>285</v>
      </c>
      <c r="D119" t="s">
        <v>287</v>
      </c>
      <c r="E119" t="s">
        <v>213</v>
      </c>
      <c r="F119" t="s">
        <v>41</v>
      </c>
      <c r="G119" s="10">
        <v>1</v>
      </c>
      <c r="H119" s="3">
        <v>10.34</v>
      </c>
      <c r="I119" s="3">
        <v>32.26</v>
      </c>
      <c r="J119" s="5">
        <f t="shared" si="2"/>
        <v>3.8711999999999982</v>
      </c>
      <c r="K119" s="9">
        <f t="shared" si="3"/>
        <v>3.8711999999999982</v>
      </c>
      <c r="L119" s="3">
        <v>5.76</v>
      </c>
      <c r="M119">
        <v>5057538595862</v>
      </c>
      <c r="N119" t="s">
        <v>78</v>
      </c>
      <c r="O119" t="s">
        <v>110</v>
      </c>
      <c r="P119" t="s">
        <v>211</v>
      </c>
      <c r="Q119" t="s">
        <v>25</v>
      </c>
    </row>
    <row r="120" spans="1:17" ht="49.9" customHeight="1" x14ac:dyDescent="0.25">
      <c r="A120" t="s">
        <v>284</v>
      </c>
      <c r="B120" t="s">
        <v>70</v>
      </c>
      <c r="C120" t="s">
        <v>285</v>
      </c>
      <c r="D120" t="s">
        <v>71</v>
      </c>
      <c r="E120" t="s">
        <v>235</v>
      </c>
      <c r="F120" t="s">
        <v>41</v>
      </c>
      <c r="G120" s="10">
        <v>1</v>
      </c>
      <c r="H120" s="3">
        <v>10.34</v>
      </c>
      <c r="I120" s="3">
        <v>32.26</v>
      </c>
      <c r="J120" s="5">
        <f t="shared" si="2"/>
        <v>3.8711999999999982</v>
      </c>
      <c r="K120" s="9">
        <f t="shared" si="3"/>
        <v>3.8711999999999982</v>
      </c>
      <c r="L120" s="3">
        <v>5.76</v>
      </c>
      <c r="M120">
        <v>5057538595589</v>
      </c>
      <c r="N120" t="s">
        <v>78</v>
      </c>
      <c r="O120" t="s">
        <v>110</v>
      </c>
      <c r="P120" t="s">
        <v>211</v>
      </c>
      <c r="Q120" t="s">
        <v>25</v>
      </c>
    </row>
    <row r="121" spans="1:17" ht="49.9" customHeight="1" x14ac:dyDescent="0.25">
      <c r="A121" t="s">
        <v>288</v>
      </c>
      <c r="B121" t="s">
        <v>286</v>
      </c>
      <c r="C121" t="s">
        <v>289</v>
      </c>
      <c r="D121" t="s">
        <v>287</v>
      </c>
      <c r="E121" t="s">
        <v>290</v>
      </c>
      <c r="F121" t="s">
        <v>41</v>
      </c>
      <c r="G121" s="10">
        <v>1</v>
      </c>
      <c r="H121" s="3">
        <v>31.01</v>
      </c>
      <c r="I121" s="3">
        <v>77.42</v>
      </c>
      <c r="J121" s="5">
        <f t="shared" si="2"/>
        <v>9.2904000000000053</v>
      </c>
      <c r="K121" s="9">
        <f t="shared" si="3"/>
        <v>9.2904000000000053</v>
      </c>
      <c r="L121" s="3">
        <v>14.95</v>
      </c>
      <c r="M121">
        <v>5057538640906</v>
      </c>
      <c r="N121" t="s">
        <v>109</v>
      </c>
      <c r="O121" t="s">
        <v>242</v>
      </c>
      <c r="P121" t="s">
        <v>211</v>
      </c>
      <c r="Q121" t="s">
        <v>25</v>
      </c>
    </row>
    <row r="122" spans="1:17" ht="49.9" customHeight="1" x14ac:dyDescent="0.25">
      <c r="A122" t="s">
        <v>288</v>
      </c>
      <c r="B122" t="s">
        <v>70</v>
      </c>
      <c r="C122" t="s">
        <v>289</v>
      </c>
      <c r="D122" t="s">
        <v>71</v>
      </c>
      <c r="E122" t="s">
        <v>290</v>
      </c>
      <c r="F122" t="s">
        <v>41</v>
      </c>
      <c r="G122" s="10">
        <v>1</v>
      </c>
      <c r="H122" s="3">
        <v>31.01</v>
      </c>
      <c r="I122" s="3">
        <v>77.42</v>
      </c>
      <c r="J122" s="5">
        <f t="shared" si="2"/>
        <v>9.2904000000000053</v>
      </c>
      <c r="K122" s="9">
        <f t="shared" si="3"/>
        <v>9.2904000000000053</v>
      </c>
      <c r="L122" s="3">
        <v>14.95</v>
      </c>
      <c r="M122">
        <v>5057538640821</v>
      </c>
      <c r="N122" t="s">
        <v>109</v>
      </c>
      <c r="O122" t="s">
        <v>242</v>
      </c>
      <c r="P122" t="s">
        <v>211</v>
      </c>
      <c r="Q122" t="s">
        <v>25</v>
      </c>
    </row>
    <row r="123" spans="1:17" x14ac:dyDescent="0.25">
      <c r="A123" t="s">
        <v>288</v>
      </c>
      <c r="B123" t="s">
        <v>70</v>
      </c>
      <c r="C123" t="s">
        <v>289</v>
      </c>
      <c r="D123" t="s">
        <v>71</v>
      </c>
      <c r="E123" t="s">
        <v>291</v>
      </c>
      <c r="F123" t="s">
        <v>41</v>
      </c>
      <c r="G123" s="10">
        <v>1</v>
      </c>
      <c r="H123" s="3">
        <v>31.01</v>
      </c>
      <c r="I123" s="3">
        <v>77.42</v>
      </c>
      <c r="J123" s="5">
        <f t="shared" si="2"/>
        <v>9.2904000000000053</v>
      </c>
      <c r="K123" s="9">
        <f t="shared" si="3"/>
        <v>9.2904000000000053</v>
      </c>
      <c r="L123" s="3">
        <v>14.95</v>
      </c>
      <c r="M123">
        <v>5057538640838</v>
      </c>
      <c r="N123" t="s">
        <v>109</v>
      </c>
      <c r="O123" t="s">
        <v>242</v>
      </c>
      <c r="P123" t="s">
        <v>211</v>
      </c>
      <c r="Q123" t="s">
        <v>25</v>
      </c>
    </row>
    <row r="124" spans="1:17" x14ac:dyDescent="0.25">
      <c r="A124" t="s">
        <v>288</v>
      </c>
      <c r="B124" t="s">
        <v>70</v>
      </c>
      <c r="C124" t="s">
        <v>289</v>
      </c>
      <c r="D124" t="s">
        <v>71</v>
      </c>
      <c r="E124" t="s">
        <v>292</v>
      </c>
      <c r="F124" t="s">
        <v>41</v>
      </c>
      <c r="G124" s="10">
        <v>1</v>
      </c>
      <c r="H124" s="3">
        <v>31.01</v>
      </c>
      <c r="I124" s="3">
        <v>77.42</v>
      </c>
      <c r="J124" s="5">
        <f t="shared" si="2"/>
        <v>9.2904000000000053</v>
      </c>
      <c r="K124" s="9">
        <f t="shared" si="3"/>
        <v>9.2904000000000053</v>
      </c>
      <c r="L124" s="3">
        <v>14.95</v>
      </c>
      <c r="M124">
        <v>5057538640852</v>
      </c>
      <c r="N124" t="s">
        <v>109</v>
      </c>
      <c r="O124" t="s">
        <v>242</v>
      </c>
      <c r="P124" t="s">
        <v>211</v>
      </c>
      <c r="Q124" t="s">
        <v>25</v>
      </c>
    </row>
    <row r="125" spans="1:17" ht="49.9" customHeight="1" x14ac:dyDescent="0.25">
      <c r="A125" t="s">
        <v>293</v>
      </c>
      <c r="B125" t="s">
        <v>294</v>
      </c>
      <c r="C125" t="s">
        <v>295</v>
      </c>
      <c r="D125" t="s">
        <v>296</v>
      </c>
      <c r="E125" t="s">
        <v>209</v>
      </c>
      <c r="F125" t="s">
        <v>41</v>
      </c>
      <c r="G125" s="10">
        <v>1</v>
      </c>
      <c r="H125" s="3">
        <v>44.07</v>
      </c>
      <c r="I125" s="3">
        <v>115.26</v>
      </c>
      <c r="J125" s="5">
        <f t="shared" si="2"/>
        <v>13.831199999999995</v>
      </c>
      <c r="K125" s="9">
        <f t="shared" si="3"/>
        <v>13.831199999999995</v>
      </c>
      <c r="L125" s="3">
        <v>0</v>
      </c>
      <c r="M125">
        <v>5057538117842</v>
      </c>
      <c r="N125" t="s">
        <v>109</v>
      </c>
      <c r="O125" t="s">
        <v>297</v>
      </c>
      <c r="P125" t="s">
        <v>211</v>
      </c>
      <c r="Q125" t="s">
        <v>67</v>
      </c>
    </row>
    <row r="126" spans="1:17" ht="49.9" customHeight="1" x14ac:dyDescent="0.25">
      <c r="A126" t="s">
        <v>298</v>
      </c>
      <c r="B126" t="s">
        <v>299</v>
      </c>
      <c r="C126" t="s">
        <v>300</v>
      </c>
      <c r="D126" t="s">
        <v>301</v>
      </c>
      <c r="E126" t="s">
        <v>240</v>
      </c>
      <c r="F126" t="s">
        <v>41</v>
      </c>
      <c r="G126" s="10">
        <v>2</v>
      </c>
      <c r="H126" s="3">
        <v>36.432500000000005</v>
      </c>
      <c r="I126" s="3">
        <v>95.285000000000011</v>
      </c>
      <c r="J126" s="5">
        <f t="shared" si="2"/>
        <v>11.434200000000004</v>
      </c>
      <c r="K126" s="9">
        <f t="shared" si="3"/>
        <v>22.868400000000008</v>
      </c>
      <c r="L126" s="3">
        <v>16.02</v>
      </c>
      <c r="M126">
        <v>5057538265215</v>
      </c>
      <c r="N126" t="s">
        <v>66</v>
      </c>
      <c r="O126" t="s">
        <v>297</v>
      </c>
      <c r="P126" t="s">
        <v>211</v>
      </c>
      <c r="Q126" t="s">
        <v>67</v>
      </c>
    </row>
    <row r="127" spans="1:17" ht="49.9" customHeight="1" x14ac:dyDescent="0.25">
      <c r="A127" t="s">
        <v>298</v>
      </c>
      <c r="B127" t="s">
        <v>230</v>
      </c>
      <c r="C127" t="s">
        <v>300</v>
      </c>
      <c r="D127" t="s">
        <v>232</v>
      </c>
      <c r="E127" t="s">
        <v>212</v>
      </c>
      <c r="F127" t="s">
        <v>41</v>
      </c>
      <c r="G127" s="10">
        <v>1</v>
      </c>
      <c r="H127" s="3">
        <v>36.432500000000005</v>
      </c>
      <c r="I127" s="3">
        <v>95.285000000000011</v>
      </c>
      <c r="J127" s="5">
        <f t="shared" si="2"/>
        <v>11.434200000000004</v>
      </c>
      <c r="K127" s="9">
        <f t="shared" si="3"/>
        <v>11.434200000000004</v>
      </c>
      <c r="L127" s="3">
        <v>16.02</v>
      </c>
      <c r="M127">
        <v>5057538265154</v>
      </c>
      <c r="N127" t="s">
        <v>66</v>
      </c>
      <c r="O127" t="s">
        <v>297</v>
      </c>
      <c r="P127" t="s">
        <v>211</v>
      </c>
      <c r="Q127" t="s">
        <v>67</v>
      </c>
    </row>
    <row r="128" spans="1:17" ht="49.9" customHeight="1" x14ac:dyDescent="0.25">
      <c r="A128" t="s">
        <v>302</v>
      </c>
      <c r="B128" t="s">
        <v>138</v>
      </c>
      <c r="C128" t="s">
        <v>303</v>
      </c>
      <c r="D128" t="s">
        <v>139</v>
      </c>
      <c r="E128" t="s">
        <v>235</v>
      </c>
      <c r="F128" t="s">
        <v>304</v>
      </c>
      <c r="G128" s="10">
        <v>1</v>
      </c>
      <c r="H128" s="3">
        <v>41.35</v>
      </c>
      <c r="I128" s="3">
        <v>129.03</v>
      </c>
      <c r="J128" s="5">
        <f t="shared" si="2"/>
        <v>15.483599999999996</v>
      </c>
      <c r="K128" s="9">
        <f t="shared" si="3"/>
        <v>15.483599999999996</v>
      </c>
      <c r="L128" s="3">
        <v>23.59</v>
      </c>
      <c r="M128">
        <v>5057538638514</v>
      </c>
      <c r="N128" t="s">
        <v>109</v>
      </c>
      <c r="O128" t="s">
        <v>297</v>
      </c>
      <c r="P128" t="s">
        <v>211</v>
      </c>
      <c r="Q128" t="s">
        <v>25</v>
      </c>
    </row>
    <row r="129" spans="1:17" ht="49.9" customHeight="1" x14ac:dyDescent="0.25">
      <c r="A129" t="s">
        <v>305</v>
      </c>
      <c r="B129" t="s">
        <v>306</v>
      </c>
      <c r="C129" t="s">
        <v>307</v>
      </c>
      <c r="D129" t="s">
        <v>308</v>
      </c>
      <c r="E129" t="s">
        <v>235</v>
      </c>
      <c r="F129" t="s">
        <v>41</v>
      </c>
      <c r="G129" s="10">
        <v>2</v>
      </c>
      <c r="H129" s="3">
        <v>105.25</v>
      </c>
      <c r="I129" s="3">
        <v>301.07</v>
      </c>
      <c r="J129" s="5">
        <f t="shared" si="2"/>
        <v>36.128399999999999</v>
      </c>
      <c r="K129" s="9">
        <f t="shared" si="3"/>
        <v>72.256799999999998</v>
      </c>
      <c r="L129" s="3">
        <v>58.06</v>
      </c>
      <c r="M129">
        <v>5057538587638</v>
      </c>
      <c r="N129" t="s">
        <v>22</v>
      </c>
      <c r="O129" t="s">
        <v>42</v>
      </c>
      <c r="P129" t="s">
        <v>211</v>
      </c>
      <c r="Q129" t="s">
        <v>25</v>
      </c>
    </row>
    <row r="130" spans="1:17" ht="49.9" customHeight="1" x14ac:dyDescent="0.25">
      <c r="A130" t="s">
        <v>309</v>
      </c>
      <c r="B130" t="s">
        <v>310</v>
      </c>
      <c r="C130" t="s">
        <v>311</v>
      </c>
      <c r="D130" t="s">
        <v>312</v>
      </c>
      <c r="E130" t="s">
        <v>209</v>
      </c>
      <c r="F130" t="s">
        <v>41</v>
      </c>
      <c r="G130" s="10">
        <v>1</v>
      </c>
      <c r="H130" s="3">
        <v>97.74</v>
      </c>
      <c r="I130" s="3">
        <v>279.56</v>
      </c>
      <c r="J130" s="5">
        <f t="shared" si="2"/>
        <v>33.547200000000004</v>
      </c>
      <c r="K130" s="9">
        <f t="shared" si="3"/>
        <v>33.547200000000004</v>
      </c>
      <c r="L130" s="3">
        <v>51.29</v>
      </c>
      <c r="M130">
        <v>5057538588000</v>
      </c>
      <c r="N130" t="s">
        <v>22</v>
      </c>
      <c r="O130" t="s">
        <v>42</v>
      </c>
      <c r="P130" t="s">
        <v>211</v>
      </c>
      <c r="Q130" t="s">
        <v>25</v>
      </c>
    </row>
    <row r="131" spans="1:17" x14ac:dyDescent="0.25">
      <c r="A131" t="s">
        <v>309</v>
      </c>
      <c r="B131" t="s">
        <v>310</v>
      </c>
      <c r="C131" t="s">
        <v>311</v>
      </c>
      <c r="D131" t="s">
        <v>312</v>
      </c>
      <c r="E131" t="s">
        <v>212</v>
      </c>
      <c r="F131" t="s">
        <v>41</v>
      </c>
      <c r="G131" s="10">
        <v>1</v>
      </c>
      <c r="H131" s="3">
        <v>97.74</v>
      </c>
      <c r="I131" s="3">
        <v>279.56</v>
      </c>
      <c r="J131" s="5">
        <f t="shared" si="2"/>
        <v>33.547200000000004</v>
      </c>
      <c r="K131" s="9">
        <f t="shared" si="3"/>
        <v>33.547200000000004</v>
      </c>
      <c r="L131" s="3">
        <v>44.91</v>
      </c>
      <c r="M131">
        <v>5057538588024</v>
      </c>
      <c r="N131" t="s">
        <v>22</v>
      </c>
      <c r="O131" t="s">
        <v>42</v>
      </c>
      <c r="P131" t="s">
        <v>211</v>
      </c>
      <c r="Q131" t="s">
        <v>25</v>
      </c>
    </row>
    <row r="132" spans="1:17" ht="49.9" customHeight="1" x14ac:dyDescent="0.25">
      <c r="A132" t="s">
        <v>313</v>
      </c>
      <c r="B132" t="s">
        <v>123</v>
      </c>
      <c r="C132" t="s">
        <v>314</v>
      </c>
      <c r="D132" t="s">
        <v>125</v>
      </c>
      <c r="E132" t="s">
        <v>209</v>
      </c>
      <c r="F132" t="s">
        <v>41</v>
      </c>
      <c r="G132" s="10">
        <v>1</v>
      </c>
      <c r="H132" s="3">
        <v>90.447499999999991</v>
      </c>
      <c r="I132" s="3">
        <v>279.56</v>
      </c>
      <c r="J132" s="5">
        <f t="shared" si="2"/>
        <v>33.547200000000004</v>
      </c>
      <c r="K132" s="9">
        <f t="shared" si="3"/>
        <v>33.547200000000004</v>
      </c>
      <c r="L132" s="3">
        <v>48.36</v>
      </c>
      <c r="M132">
        <v>5057538588239</v>
      </c>
      <c r="N132" t="s">
        <v>22</v>
      </c>
      <c r="O132" t="s">
        <v>42</v>
      </c>
      <c r="P132" t="s">
        <v>211</v>
      </c>
      <c r="Q132" t="s">
        <v>25</v>
      </c>
    </row>
    <row r="133" spans="1:17" ht="49.9" customHeight="1" x14ac:dyDescent="0.25">
      <c r="A133" t="s">
        <v>315</v>
      </c>
      <c r="B133" t="s">
        <v>316</v>
      </c>
      <c r="C133" t="s">
        <v>317</v>
      </c>
      <c r="D133" t="s">
        <v>318</v>
      </c>
      <c r="E133" t="s">
        <v>240</v>
      </c>
      <c r="F133" t="s">
        <v>41</v>
      </c>
      <c r="G133" s="10">
        <v>1</v>
      </c>
      <c r="H133" s="3">
        <v>70.882499999999993</v>
      </c>
      <c r="I133" s="3">
        <v>172.04</v>
      </c>
      <c r="J133" s="5">
        <f t="shared" si="2"/>
        <v>20.644800000000004</v>
      </c>
      <c r="K133" s="9">
        <f t="shared" si="3"/>
        <v>20.644800000000004</v>
      </c>
      <c r="L133" s="3">
        <v>31.2</v>
      </c>
      <c r="M133">
        <v>5057538588970</v>
      </c>
      <c r="N133" t="s">
        <v>22</v>
      </c>
      <c r="O133" t="s">
        <v>42</v>
      </c>
      <c r="P133" t="s">
        <v>211</v>
      </c>
      <c r="Q133" t="s">
        <v>25</v>
      </c>
    </row>
    <row r="134" spans="1:17" ht="49.9" customHeight="1" x14ac:dyDescent="0.25">
      <c r="A134" t="s">
        <v>319</v>
      </c>
      <c r="B134" t="s">
        <v>320</v>
      </c>
      <c r="C134" t="s">
        <v>321</v>
      </c>
      <c r="D134" t="s">
        <v>322</v>
      </c>
      <c r="E134" t="s">
        <v>235</v>
      </c>
      <c r="F134" t="s">
        <v>41</v>
      </c>
      <c r="G134" s="10">
        <v>1</v>
      </c>
      <c r="H134" s="3">
        <v>62.822499999999991</v>
      </c>
      <c r="I134" s="3">
        <v>164.30499999999998</v>
      </c>
      <c r="J134" s="5">
        <f t="shared" si="2"/>
        <v>19.7166</v>
      </c>
      <c r="K134" s="9">
        <f t="shared" si="3"/>
        <v>19.7166</v>
      </c>
      <c r="L134" s="3">
        <v>26.91</v>
      </c>
      <c r="M134">
        <v>5057538642979</v>
      </c>
      <c r="N134" t="s">
        <v>22</v>
      </c>
      <c r="O134" t="s">
        <v>42</v>
      </c>
      <c r="P134" t="s">
        <v>211</v>
      </c>
      <c r="Q134" t="s">
        <v>25</v>
      </c>
    </row>
    <row r="135" spans="1:17" x14ac:dyDescent="0.25">
      <c r="A135" t="s">
        <v>319</v>
      </c>
      <c r="B135" t="s">
        <v>320</v>
      </c>
      <c r="C135" t="s">
        <v>321</v>
      </c>
      <c r="D135" t="s">
        <v>322</v>
      </c>
      <c r="E135" t="s">
        <v>240</v>
      </c>
      <c r="F135" t="s">
        <v>41</v>
      </c>
      <c r="G135" s="10">
        <v>8</v>
      </c>
      <c r="H135" s="3">
        <v>58.825000000000003</v>
      </c>
      <c r="I135" s="3">
        <v>153.85000000000002</v>
      </c>
      <c r="J135" s="5">
        <f t="shared" ref="J135:J198" si="4">I135-(I135*$J$5)</f>
        <v>18.461999999999989</v>
      </c>
      <c r="K135" s="9">
        <f t="shared" ref="K135:K198" si="5">PRODUCT(G135,J135)</f>
        <v>147.69599999999991</v>
      </c>
      <c r="L135" s="3">
        <v>26.91</v>
      </c>
      <c r="M135">
        <v>5057538642993</v>
      </c>
      <c r="N135" t="s">
        <v>22</v>
      </c>
      <c r="O135" t="s">
        <v>42</v>
      </c>
      <c r="P135" t="s">
        <v>211</v>
      </c>
      <c r="Q135" t="s">
        <v>25</v>
      </c>
    </row>
    <row r="136" spans="1:17" ht="49.9" customHeight="1" x14ac:dyDescent="0.25">
      <c r="A136" t="s">
        <v>323</v>
      </c>
      <c r="B136" t="s">
        <v>324</v>
      </c>
      <c r="C136" t="s">
        <v>325</v>
      </c>
      <c r="D136" t="s">
        <v>326</v>
      </c>
      <c r="E136" t="s">
        <v>327</v>
      </c>
      <c r="F136" t="s">
        <v>41</v>
      </c>
      <c r="G136" s="10">
        <v>18</v>
      </c>
      <c r="H136" s="3">
        <v>10.205</v>
      </c>
      <c r="I136" s="3">
        <v>27.95</v>
      </c>
      <c r="J136" s="5">
        <f t="shared" si="4"/>
        <v>3.3539999999999992</v>
      </c>
      <c r="K136" s="9">
        <f t="shared" si="5"/>
        <v>60.371999999999986</v>
      </c>
      <c r="L136" s="3">
        <v>4.4000000000000004</v>
      </c>
      <c r="M136">
        <v>5057538403563</v>
      </c>
      <c r="N136" t="s">
        <v>66</v>
      </c>
      <c r="O136" t="s">
        <v>192</v>
      </c>
      <c r="P136" t="s">
        <v>211</v>
      </c>
      <c r="Q136" t="s">
        <v>25</v>
      </c>
    </row>
    <row r="137" spans="1:17" ht="49.9" customHeight="1" x14ac:dyDescent="0.25">
      <c r="A137" t="s">
        <v>328</v>
      </c>
      <c r="B137" t="s">
        <v>329</v>
      </c>
      <c r="C137" t="s">
        <v>330</v>
      </c>
      <c r="D137" t="s">
        <v>331</v>
      </c>
      <c r="E137" t="s">
        <v>240</v>
      </c>
      <c r="F137" t="s">
        <v>41</v>
      </c>
      <c r="G137" s="10">
        <v>2</v>
      </c>
      <c r="H137" s="3">
        <v>41.6</v>
      </c>
      <c r="I137" s="3">
        <v>108.80000000000001</v>
      </c>
      <c r="J137" s="5">
        <f t="shared" si="4"/>
        <v>13.055999999999997</v>
      </c>
      <c r="K137" s="9">
        <f t="shared" si="5"/>
        <v>26.111999999999995</v>
      </c>
      <c r="L137" s="3">
        <v>0</v>
      </c>
      <c r="M137">
        <v>5057538266793</v>
      </c>
      <c r="N137" t="s">
        <v>22</v>
      </c>
      <c r="O137" t="s">
        <v>203</v>
      </c>
      <c r="P137" t="s">
        <v>211</v>
      </c>
      <c r="Q137" t="s">
        <v>67</v>
      </c>
    </row>
    <row r="138" spans="1:17" ht="49.9" customHeight="1" x14ac:dyDescent="0.25">
      <c r="A138" t="s">
        <v>332</v>
      </c>
      <c r="B138" t="s">
        <v>333</v>
      </c>
      <c r="C138" t="s">
        <v>334</v>
      </c>
      <c r="D138" t="s">
        <v>335</v>
      </c>
      <c r="E138" t="s">
        <v>240</v>
      </c>
      <c r="F138" t="s">
        <v>41</v>
      </c>
      <c r="G138" s="10">
        <v>1</v>
      </c>
      <c r="H138" s="3">
        <v>54.86</v>
      </c>
      <c r="I138" s="3">
        <v>129.03</v>
      </c>
      <c r="J138" s="5">
        <f t="shared" si="4"/>
        <v>15.483599999999996</v>
      </c>
      <c r="K138" s="9">
        <f t="shared" si="5"/>
        <v>15.483599999999996</v>
      </c>
      <c r="L138" s="3">
        <v>24.09</v>
      </c>
      <c r="M138">
        <v>5057538788226</v>
      </c>
      <c r="N138" t="s">
        <v>109</v>
      </c>
      <c r="O138" t="s">
        <v>198</v>
      </c>
      <c r="P138" t="s">
        <v>211</v>
      </c>
      <c r="Q138" t="s">
        <v>25</v>
      </c>
    </row>
    <row r="139" spans="1:17" x14ac:dyDescent="0.25">
      <c r="A139" t="s">
        <v>332</v>
      </c>
      <c r="B139" t="s">
        <v>333</v>
      </c>
      <c r="C139" t="s">
        <v>334</v>
      </c>
      <c r="D139" t="s">
        <v>335</v>
      </c>
      <c r="E139" t="s">
        <v>213</v>
      </c>
      <c r="F139" t="s">
        <v>41</v>
      </c>
      <c r="G139" s="10">
        <v>1</v>
      </c>
      <c r="H139" s="3">
        <v>54.827500000000001</v>
      </c>
      <c r="I139" s="3">
        <v>129.03</v>
      </c>
      <c r="J139" s="5">
        <f t="shared" si="4"/>
        <v>15.483599999999996</v>
      </c>
      <c r="K139" s="9">
        <f t="shared" si="5"/>
        <v>15.483599999999996</v>
      </c>
      <c r="L139" s="3">
        <v>24.09</v>
      </c>
      <c r="M139">
        <v>5057538788240</v>
      </c>
      <c r="N139" t="s">
        <v>109</v>
      </c>
      <c r="O139" t="s">
        <v>198</v>
      </c>
      <c r="P139" t="s">
        <v>211</v>
      </c>
      <c r="Q139" t="s">
        <v>25</v>
      </c>
    </row>
    <row r="140" spans="1:17" ht="49.9" customHeight="1" x14ac:dyDescent="0.25">
      <c r="A140" t="s">
        <v>336</v>
      </c>
      <c r="B140" t="s">
        <v>337</v>
      </c>
      <c r="C140" t="s">
        <v>338</v>
      </c>
      <c r="D140" t="s">
        <v>339</v>
      </c>
      <c r="E140" t="s">
        <v>209</v>
      </c>
      <c r="F140" t="s">
        <v>41</v>
      </c>
      <c r="G140" s="10">
        <v>1</v>
      </c>
      <c r="H140" s="3">
        <v>48.87</v>
      </c>
      <c r="I140" s="3">
        <v>141.93</v>
      </c>
      <c r="J140" s="5">
        <f t="shared" si="4"/>
        <v>17.031599999999997</v>
      </c>
      <c r="K140" s="9">
        <f t="shared" si="5"/>
        <v>17.031599999999997</v>
      </c>
      <c r="L140" s="3">
        <v>23.07</v>
      </c>
      <c r="M140">
        <v>5057538754603</v>
      </c>
      <c r="N140" t="s">
        <v>22</v>
      </c>
      <c r="O140" t="s">
        <v>203</v>
      </c>
      <c r="P140" t="s">
        <v>211</v>
      </c>
      <c r="Q140" t="s">
        <v>25</v>
      </c>
    </row>
    <row r="141" spans="1:17" ht="49.9" customHeight="1" x14ac:dyDescent="0.25">
      <c r="A141" t="s">
        <v>336</v>
      </c>
      <c r="B141" t="s">
        <v>138</v>
      </c>
      <c r="C141" t="s">
        <v>338</v>
      </c>
      <c r="D141" t="s">
        <v>139</v>
      </c>
      <c r="E141" t="s">
        <v>209</v>
      </c>
      <c r="F141" t="s">
        <v>41</v>
      </c>
      <c r="G141" s="10">
        <v>1</v>
      </c>
      <c r="H141" s="3">
        <v>48.87</v>
      </c>
      <c r="I141" s="3">
        <v>141.93</v>
      </c>
      <c r="J141" s="5">
        <f t="shared" si="4"/>
        <v>17.031599999999997</v>
      </c>
      <c r="K141" s="9">
        <f t="shared" si="5"/>
        <v>17.031599999999997</v>
      </c>
      <c r="L141" s="3">
        <v>22.94</v>
      </c>
      <c r="M141">
        <v>5057538754672</v>
      </c>
      <c r="N141" t="s">
        <v>22</v>
      </c>
      <c r="O141" t="s">
        <v>203</v>
      </c>
      <c r="P141" t="s">
        <v>211</v>
      </c>
      <c r="Q141" t="s">
        <v>25</v>
      </c>
    </row>
    <row r="142" spans="1:17" x14ac:dyDescent="0.25">
      <c r="A142" t="s">
        <v>336</v>
      </c>
      <c r="B142" t="s">
        <v>138</v>
      </c>
      <c r="C142" t="s">
        <v>338</v>
      </c>
      <c r="D142" t="s">
        <v>139</v>
      </c>
      <c r="E142" t="s">
        <v>240</v>
      </c>
      <c r="F142" t="s">
        <v>41</v>
      </c>
      <c r="G142" s="10">
        <v>1</v>
      </c>
      <c r="H142" s="3">
        <v>48.87</v>
      </c>
      <c r="I142" s="3">
        <v>141.93</v>
      </c>
      <c r="J142" s="5">
        <f t="shared" si="4"/>
        <v>17.031599999999997</v>
      </c>
      <c r="K142" s="9">
        <f t="shared" si="5"/>
        <v>17.031599999999997</v>
      </c>
      <c r="L142" s="3">
        <v>26.18</v>
      </c>
      <c r="M142">
        <v>5057538754689</v>
      </c>
      <c r="N142" t="s">
        <v>22</v>
      </c>
      <c r="O142" t="s">
        <v>203</v>
      </c>
      <c r="P142" t="s">
        <v>211</v>
      </c>
      <c r="Q142" t="s">
        <v>25</v>
      </c>
    </row>
    <row r="143" spans="1:17" ht="49.9" customHeight="1" x14ac:dyDescent="0.25">
      <c r="A143" t="s">
        <v>340</v>
      </c>
      <c r="B143" t="s">
        <v>83</v>
      </c>
      <c r="C143" t="s">
        <v>341</v>
      </c>
      <c r="D143" t="s">
        <v>85</v>
      </c>
      <c r="E143" t="s">
        <v>240</v>
      </c>
      <c r="F143" t="s">
        <v>41</v>
      </c>
      <c r="G143" s="10">
        <v>1</v>
      </c>
      <c r="H143" s="3">
        <v>34.770000000000003</v>
      </c>
      <c r="I143" s="3">
        <v>107.52</v>
      </c>
      <c r="J143" s="5">
        <f t="shared" si="4"/>
        <v>12.9024</v>
      </c>
      <c r="K143" s="9">
        <f t="shared" si="5"/>
        <v>12.9024</v>
      </c>
      <c r="L143" s="3">
        <v>18.559999999999999</v>
      </c>
      <c r="M143">
        <v>5057538757420</v>
      </c>
      <c r="N143" t="s">
        <v>22</v>
      </c>
      <c r="O143" t="s">
        <v>203</v>
      </c>
      <c r="P143" t="s">
        <v>211</v>
      </c>
      <c r="Q143" t="s">
        <v>25</v>
      </c>
    </row>
    <row r="144" spans="1:17" ht="49.9" customHeight="1" x14ac:dyDescent="0.25">
      <c r="A144" t="s">
        <v>342</v>
      </c>
      <c r="B144" t="s">
        <v>140</v>
      </c>
      <c r="C144" t="s">
        <v>343</v>
      </c>
      <c r="D144" t="s">
        <v>141</v>
      </c>
      <c r="E144" t="s">
        <v>240</v>
      </c>
      <c r="F144" t="s">
        <v>41</v>
      </c>
      <c r="G144" s="10">
        <v>1</v>
      </c>
      <c r="H144" s="3">
        <v>59.21</v>
      </c>
      <c r="I144" s="3">
        <v>172.04</v>
      </c>
      <c r="J144" s="5">
        <f t="shared" si="4"/>
        <v>20.644800000000004</v>
      </c>
      <c r="K144" s="9">
        <f t="shared" si="5"/>
        <v>20.644800000000004</v>
      </c>
      <c r="L144" s="3">
        <v>32.9</v>
      </c>
      <c r="M144">
        <v>5057538752005</v>
      </c>
      <c r="N144" t="s">
        <v>22</v>
      </c>
      <c r="O144" t="s">
        <v>203</v>
      </c>
      <c r="P144" t="s">
        <v>211</v>
      </c>
      <c r="Q144" t="s">
        <v>25</v>
      </c>
    </row>
    <row r="145" spans="1:17" ht="49.9" customHeight="1" x14ac:dyDescent="0.25">
      <c r="A145" t="s">
        <v>344</v>
      </c>
      <c r="B145" t="s">
        <v>345</v>
      </c>
      <c r="C145" t="s">
        <v>346</v>
      </c>
      <c r="D145" t="s">
        <v>347</v>
      </c>
      <c r="E145" t="s">
        <v>348</v>
      </c>
      <c r="F145" t="s">
        <v>108</v>
      </c>
      <c r="G145" s="10">
        <v>1</v>
      </c>
      <c r="H145" s="3">
        <v>4.46</v>
      </c>
      <c r="I145" s="3">
        <v>8.6</v>
      </c>
      <c r="J145" s="5">
        <f t="shared" si="4"/>
        <v>1.032</v>
      </c>
      <c r="K145" s="9">
        <f t="shared" si="5"/>
        <v>1.032</v>
      </c>
      <c r="L145" s="3">
        <v>1.58</v>
      </c>
      <c r="M145">
        <v>5057538565520</v>
      </c>
      <c r="N145" t="s">
        <v>66</v>
      </c>
      <c r="O145" t="s">
        <v>23</v>
      </c>
      <c r="P145" t="s">
        <v>349</v>
      </c>
      <c r="Q145" t="s">
        <v>25</v>
      </c>
    </row>
    <row r="146" spans="1:17" ht="49.9" customHeight="1" x14ac:dyDescent="0.25">
      <c r="A146" t="s">
        <v>350</v>
      </c>
      <c r="B146" t="s">
        <v>135</v>
      </c>
      <c r="C146" t="s">
        <v>351</v>
      </c>
      <c r="D146" t="s">
        <v>137</v>
      </c>
      <c r="E146" t="s">
        <v>348</v>
      </c>
      <c r="F146" t="s">
        <v>352</v>
      </c>
      <c r="G146" s="10">
        <v>3</v>
      </c>
      <c r="H146" s="3">
        <v>30.712499999999999</v>
      </c>
      <c r="I146" s="3">
        <v>80.324999999999989</v>
      </c>
      <c r="J146" s="5">
        <f t="shared" si="4"/>
        <v>9.6389999999999958</v>
      </c>
      <c r="K146" s="9">
        <f t="shared" si="5"/>
        <v>28.916999999999987</v>
      </c>
      <c r="L146" s="3">
        <v>0</v>
      </c>
      <c r="M146">
        <v>5051522665197</v>
      </c>
      <c r="N146" t="s">
        <v>22</v>
      </c>
      <c r="O146" t="s">
        <v>23</v>
      </c>
      <c r="P146" t="s">
        <v>24</v>
      </c>
      <c r="Q146" t="s">
        <v>61</v>
      </c>
    </row>
    <row r="147" spans="1:17" ht="49.9" customHeight="1" x14ac:dyDescent="0.25">
      <c r="A147" t="s">
        <v>350</v>
      </c>
      <c r="B147" t="s">
        <v>58</v>
      </c>
      <c r="C147" t="s">
        <v>351</v>
      </c>
      <c r="D147" t="s">
        <v>60</v>
      </c>
      <c r="E147" t="s">
        <v>348</v>
      </c>
      <c r="F147" t="s">
        <v>352</v>
      </c>
      <c r="G147" s="10">
        <v>1</v>
      </c>
      <c r="H147" s="3">
        <v>30.712499999999999</v>
      </c>
      <c r="I147" s="3">
        <v>80.324999999999989</v>
      </c>
      <c r="J147" s="5">
        <f t="shared" si="4"/>
        <v>9.6389999999999958</v>
      </c>
      <c r="K147" s="9">
        <f t="shared" si="5"/>
        <v>9.6389999999999958</v>
      </c>
      <c r="L147" s="3">
        <v>13.99</v>
      </c>
      <c r="M147">
        <v>5051522665173</v>
      </c>
      <c r="N147" t="s">
        <v>22</v>
      </c>
      <c r="O147" t="s">
        <v>23</v>
      </c>
      <c r="P147" t="s">
        <v>24</v>
      </c>
      <c r="Q147" t="s">
        <v>61</v>
      </c>
    </row>
    <row r="148" spans="1:17" ht="49.9" customHeight="1" x14ac:dyDescent="0.25">
      <c r="A148" t="s">
        <v>350</v>
      </c>
      <c r="B148" t="s">
        <v>89</v>
      </c>
      <c r="C148" t="s">
        <v>351</v>
      </c>
      <c r="D148" t="s">
        <v>91</v>
      </c>
      <c r="E148" t="s">
        <v>348</v>
      </c>
      <c r="F148" t="s">
        <v>352</v>
      </c>
      <c r="G148" s="10">
        <v>2</v>
      </c>
      <c r="H148" s="3">
        <v>31.8825</v>
      </c>
      <c r="I148" s="3">
        <v>83.385000000000005</v>
      </c>
      <c r="J148" s="5">
        <f t="shared" si="4"/>
        <v>10.006200000000007</v>
      </c>
      <c r="K148" s="9">
        <f t="shared" si="5"/>
        <v>20.012400000000014</v>
      </c>
      <c r="L148" s="3">
        <v>13.99</v>
      </c>
      <c r="M148">
        <v>5051522665159</v>
      </c>
      <c r="N148" t="s">
        <v>22</v>
      </c>
      <c r="O148" t="s">
        <v>23</v>
      </c>
      <c r="P148" t="s">
        <v>24</v>
      </c>
      <c r="Q148" t="s">
        <v>67</v>
      </c>
    </row>
    <row r="149" spans="1:17" ht="49.9" customHeight="1" x14ac:dyDescent="0.25">
      <c r="A149" t="s">
        <v>353</v>
      </c>
      <c r="B149" t="s">
        <v>70</v>
      </c>
      <c r="C149" t="s">
        <v>354</v>
      </c>
      <c r="D149" t="s">
        <v>71</v>
      </c>
      <c r="E149" t="s">
        <v>348</v>
      </c>
      <c r="F149" t="s">
        <v>41</v>
      </c>
      <c r="G149" s="10">
        <v>1</v>
      </c>
      <c r="H149" s="3">
        <v>28.892500000000002</v>
      </c>
      <c r="I149" s="3">
        <v>64.3</v>
      </c>
      <c r="J149" s="5">
        <f t="shared" si="4"/>
        <v>7.7160000000000011</v>
      </c>
      <c r="K149" s="9">
        <f t="shared" si="5"/>
        <v>7.7160000000000011</v>
      </c>
      <c r="L149" s="3">
        <v>0</v>
      </c>
      <c r="M149">
        <v>5051522913342</v>
      </c>
      <c r="N149" t="s">
        <v>66</v>
      </c>
      <c r="O149" t="s">
        <v>355</v>
      </c>
      <c r="P149" t="s">
        <v>349</v>
      </c>
      <c r="Q149" t="s">
        <v>67</v>
      </c>
    </row>
    <row r="150" spans="1:17" ht="49.9" customHeight="1" x14ac:dyDescent="0.25">
      <c r="A150" t="s">
        <v>356</v>
      </c>
      <c r="B150" t="s">
        <v>225</v>
      </c>
      <c r="C150" t="s">
        <v>357</v>
      </c>
      <c r="D150" t="s">
        <v>227</v>
      </c>
      <c r="E150">
        <v>8</v>
      </c>
      <c r="F150" t="s">
        <v>41</v>
      </c>
      <c r="G150" s="10">
        <v>1</v>
      </c>
      <c r="H150" s="3">
        <v>18.785</v>
      </c>
      <c r="I150" s="3">
        <v>47.31</v>
      </c>
      <c r="J150" s="5">
        <f t="shared" si="4"/>
        <v>5.6771999999999991</v>
      </c>
      <c r="K150" s="9">
        <f t="shared" si="5"/>
        <v>5.6771999999999991</v>
      </c>
      <c r="L150" s="3">
        <v>8.24</v>
      </c>
      <c r="M150">
        <v>5057538766644</v>
      </c>
      <c r="N150" t="s">
        <v>78</v>
      </c>
      <c r="O150" t="s">
        <v>210</v>
      </c>
      <c r="P150" t="s">
        <v>358</v>
      </c>
      <c r="Q150" t="s">
        <v>25</v>
      </c>
    </row>
    <row r="151" spans="1:17" ht="49.9" customHeight="1" x14ac:dyDescent="0.25">
      <c r="A151" t="s">
        <v>359</v>
      </c>
      <c r="B151" t="s">
        <v>360</v>
      </c>
      <c r="C151" t="s">
        <v>361</v>
      </c>
      <c r="D151" t="s">
        <v>362</v>
      </c>
      <c r="E151">
        <v>12</v>
      </c>
      <c r="F151" t="s">
        <v>41</v>
      </c>
      <c r="G151" s="10">
        <v>2</v>
      </c>
      <c r="H151" s="3">
        <v>6.95</v>
      </c>
      <c r="I151" s="3">
        <v>27.95</v>
      </c>
      <c r="J151" s="5">
        <f t="shared" si="4"/>
        <v>3.3539999999999992</v>
      </c>
      <c r="K151" s="9">
        <f t="shared" si="5"/>
        <v>6.7079999999999984</v>
      </c>
      <c r="L151" s="3">
        <v>4.18</v>
      </c>
      <c r="M151">
        <v>5057538662885</v>
      </c>
      <c r="N151" t="s">
        <v>78</v>
      </c>
      <c r="O151" t="s">
        <v>79</v>
      </c>
      <c r="P151" t="s">
        <v>358</v>
      </c>
      <c r="Q151" t="s">
        <v>25</v>
      </c>
    </row>
    <row r="152" spans="1:17" x14ac:dyDescent="0.25">
      <c r="A152" t="s">
        <v>359</v>
      </c>
      <c r="B152" t="s">
        <v>360</v>
      </c>
      <c r="C152" t="s">
        <v>361</v>
      </c>
      <c r="D152" t="s">
        <v>362</v>
      </c>
      <c r="E152">
        <v>14</v>
      </c>
      <c r="F152" t="s">
        <v>41</v>
      </c>
      <c r="G152" s="10">
        <v>1</v>
      </c>
      <c r="H152" s="3">
        <v>6.95</v>
      </c>
      <c r="I152" s="3">
        <v>27.95</v>
      </c>
      <c r="J152" s="5">
        <f t="shared" si="4"/>
        <v>3.3539999999999992</v>
      </c>
      <c r="K152" s="9">
        <f t="shared" si="5"/>
        <v>3.3539999999999992</v>
      </c>
      <c r="L152" s="3">
        <v>4.18</v>
      </c>
      <c r="M152">
        <v>5057538662892</v>
      </c>
      <c r="N152" t="s">
        <v>78</v>
      </c>
      <c r="O152" t="s">
        <v>79</v>
      </c>
      <c r="P152" t="s">
        <v>358</v>
      </c>
      <c r="Q152" t="s">
        <v>25</v>
      </c>
    </row>
    <row r="153" spans="1:17" x14ac:dyDescent="0.25">
      <c r="A153" t="s">
        <v>359</v>
      </c>
      <c r="B153" t="s">
        <v>360</v>
      </c>
      <c r="C153" t="s">
        <v>361</v>
      </c>
      <c r="D153" t="s">
        <v>362</v>
      </c>
      <c r="E153">
        <v>16</v>
      </c>
      <c r="F153" t="s">
        <v>41</v>
      </c>
      <c r="G153" s="10">
        <v>1</v>
      </c>
      <c r="H153" s="3">
        <v>6.95</v>
      </c>
      <c r="I153" s="3">
        <v>27.95</v>
      </c>
      <c r="J153" s="5">
        <f t="shared" si="4"/>
        <v>3.3539999999999992</v>
      </c>
      <c r="K153" s="9">
        <f t="shared" si="5"/>
        <v>3.3539999999999992</v>
      </c>
      <c r="L153" s="3">
        <v>4.18</v>
      </c>
      <c r="M153">
        <v>5057538662908</v>
      </c>
      <c r="N153" t="s">
        <v>78</v>
      </c>
      <c r="O153" t="s">
        <v>79</v>
      </c>
      <c r="P153" t="s">
        <v>358</v>
      </c>
      <c r="Q153" t="s">
        <v>25</v>
      </c>
    </row>
    <row r="154" spans="1:17" ht="49.9" customHeight="1" x14ac:dyDescent="0.25">
      <c r="A154" t="s">
        <v>359</v>
      </c>
      <c r="B154" t="s">
        <v>363</v>
      </c>
      <c r="C154" t="s">
        <v>361</v>
      </c>
      <c r="D154" t="s">
        <v>364</v>
      </c>
      <c r="E154">
        <v>10</v>
      </c>
      <c r="F154" t="s">
        <v>41</v>
      </c>
      <c r="G154" s="10">
        <v>1</v>
      </c>
      <c r="H154" s="3">
        <v>6.95</v>
      </c>
      <c r="I154" s="3">
        <v>27.95</v>
      </c>
      <c r="J154" s="5">
        <f t="shared" si="4"/>
        <v>3.3539999999999992</v>
      </c>
      <c r="K154" s="9">
        <f t="shared" si="5"/>
        <v>3.3539999999999992</v>
      </c>
      <c r="L154" s="3">
        <v>4.18</v>
      </c>
      <c r="M154">
        <v>5057538663332</v>
      </c>
      <c r="N154" t="s">
        <v>78</v>
      </c>
      <c r="O154" t="s">
        <v>79</v>
      </c>
      <c r="P154" t="s">
        <v>358</v>
      </c>
      <c r="Q154" t="s">
        <v>25</v>
      </c>
    </row>
    <row r="155" spans="1:17" x14ac:dyDescent="0.25">
      <c r="A155" t="s">
        <v>359</v>
      </c>
      <c r="B155" t="s">
        <v>363</v>
      </c>
      <c r="C155" t="s">
        <v>361</v>
      </c>
      <c r="D155" t="s">
        <v>364</v>
      </c>
      <c r="E155">
        <v>12</v>
      </c>
      <c r="F155" t="s">
        <v>41</v>
      </c>
      <c r="G155" s="10">
        <v>1</v>
      </c>
      <c r="H155" s="3">
        <v>6.95</v>
      </c>
      <c r="I155" s="3">
        <v>27.95</v>
      </c>
      <c r="J155" s="5">
        <f t="shared" si="4"/>
        <v>3.3539999999999992</v>
      </c>
      <c r="K155" s="9">
        <f t="shared" si="5"/>
        <v>3.3539999999999992</v>
      </c>
      <c r="L155" s="3">
        <v>4.18</v>
      </c>
      <c r="M155">
        <v>5057538663349</v>
      </c>
      <c r="N155" t="s">
        <v>78</v>
      </c>
      <c r="O155" t="s">
        <v>79</v>
      </c>
      <c r="P155" t="s">
        <v>358</v>
      </c>
      <c r="Q155" t="s">
        <v>25</v>
      </c>
    </row>
    <row r="156" spans="1:17" x14ac:dyDescent="0.25">
      <c r="A156" t="s">
        <v>359</v>
      </c>
      <c r="B156" t="s">
        <v>363</v>
      </c>
      <c r="C156" t="s">
        <v>361</v>
      </c>
      <c r="D156" t="s">
        <v>364</v>
      </c>
      <c r="E156">
        <v>16</v>
      </c>
      <c r="F156" t="s">
        <v>41</v>
      </c>
      <c r="G156" s="10">
        <v>1</v>
      </c>
      <c r="H156" s="3">
        <v>6.95</v>
      </c>
      <c r="I156" s="3">
        <v>27.95</v>
      </c>
      <c r="J156" s="5">
        <f t="shared" si="4"/>
        <v>3.3539999999999992</v>
      </c>
      <c r="K156" s="9">
        <f t="shared" si="5"/>
        <v>3.3539999999999992</v>
      </c>
      <c r="L156" s="3">
        <v>4.18</v>
      </c>
      <c r="M156">
        <v>5057538663363</v>
      </c>
      <c r="N156" t="s">
        <v>78</v>
      </c>
      <c r="O156" t="s">
        <v>79</v>
      </c>
      <c r="P156" t="s">
        <v>358</v>
      </c>
      <c r="Q156" t="s">
        <v>25</v>
      </c>
    </row>
    <row r="157" spans="1:17" ht="49.9" customHeight="1" x14ac:dyDescent="0.25">
      <c r="A157" t="s">
        <v>359</v>
      </c>
      <c r="B157" t="s">
        <v>58</v>
      </c>
      <c r="C157" t="s">
        <v>361</v>
      </c>
      <c r="D157" t="s">
        <v>60</v>
      </c>
      <c r="E157">
        <v>10</v>
      </c>
      <c r="F157" t="s">
        <v>41</v>
      </c>
      <c r="G157" s="10">
        <v>1</v>
      </c>
      <c r="H157" s="3">
        <v>6.95</v>
      </c>
      <c r="I157" s="3">
        <v>27.95</v>
      </c>
      <c r="J157" s="5">
        <f t="shared" si="4"/>
        <v>3.3539999999999992</v>
      </c>
      <c r="K157" s="9">
        <f t="shared" si="5"/>
        <v>3.3539999999999992</v>
      </c>
      <c r="L157" s="3">
        <v>4.18</v>
      </c>
      <c r="M157">
        <v>5057538662793</v>
      </c>
      <c r="N157" t="s">
        <v>78</v>
      </c>
      <c r="O157" t="s">
        <v>79</v>
      </c>
      <c r="P157" t="s">
        <v>358</v>
      </c>
      <c r="Q157" t="s">
        <v>25</v>
      </c>
    </row>
    <row r="158" spans="1:17" x14ac:dyDescent="0.25">
      <c r="A158" t="s">
        <v>359</v>
      </c>
      <c r="B158" t="s">
        <v>58</v>
      </c>
      <c r="C158" t="s">
        <v>361</v>
      </c>
      <c r="D158" t="s">
        <v>60</v>
      </c>
      <c r="E158">
        <v>12</v>
      </c>
      <c r="F158" t="s">
        <v>41</v>
      </c>
      <c r="G158" s="10">
        <v>1</v>
      </c>
      <c r="H158" s="3">
        <v>6.95</v>
      </c>
      <c r="I158" s="3">
        <v>27.95</v>
      </c>
      <c r="J158" s="5">
        <f t="shared" si="4"/>
        <v>3.3539999999999992</v>
      </c>
      <c r="K158" s="9">
        <f t="shared" si="5"/>
        <v>3.3539999999999992</v>
      </c>
      <c r="L158" s="3">
        <v>4.18</v>
      </c>
      <c r="M158">
        <v>5057538662809</v>
      </c>
      <c r="N158" t="s">
        <v>78</v>
      </c>
      <c r="O158" t="s">
        <v>79</v>
      </c>
      <c r="P158" t="s">
        <v>358</v>
      </c>
      <c r="Q158" t="s">
        <v>25</v>
      </c>
    </row>
    <row r="159" spans="1:17" ht="49.9" customHeight="1" x14ac:dyDescent="0.25">
      <c r="A159" t="s">
        <v>359</v>
      </c>
      <c r="B159" t="s">
        <v>89</v>
      </c>
      <c r="C159" t="s">
        <v>361</v>
      </c>
      <c r="D159" t="s">
        <v>91</v>
      </c>
      <c r="E159">
        <v>12</v>
      </c>
      <c r="F159" t="s">
        <v>41</v>
      </c>
      <c r="G159" s="10">
        <v>2</v>
      </c>
      <c r="H159" s="3">
        <v>6.95</v>
      </c>
      <c r="I159" s="3">
        <v>27.95</v>
      </c>
      <c r="J159" s="5">
        <f t="shared" si="4"/>
        <v>3.3539999999999992</v>
      </c>
      <c r="K159" s="9">
        <f t="shared" si="5"/>
        <v>6.7079999999999984</v>
      </c>
      <c r="L159" s="3">
        <v>4.18</v>
      </c>
      <c r="M159">
        <v>5057538663509</v>
      </c>
      <c r="N159" t="s">
        <v>78</v>
      </c>
      <c r="O159" t="s">
        <v>79</v>
      </c>
      <c r="P159" t="s">
        <v>358</v>
      </c>
      <c r="Q159" t="s">
        <v>25</v>
      </c>
    </row>
    <row r="160" spans="1:17" x14ac:dyDescent="0.25">
      <c r="A160" t="s">
        <v>365</v>
      </c>
      <c r="B160" t="s">
        <v>366</v>
      </c>
      <c r="C160" t="s">
        <v>367</v>
      </c>
      <c r="D160" t="s">
        <v>368</v>
      </c>
      <c r="E160">
        <v>20</v>
      </c>
      <c r="F160" t="s">
        <v>21</v>
      </c>
      <c r="G160" s="10">
        <v>1</v>
      </c>
      <c r="H160" s="3">
        <v>26.31</v>
      </c>
      <c r="I160" s="3">
        <v>77.42</v>
      </c>
      <c r="J160" s="5">
        <f t="shared" si="4"/>
        <v>9.2904000000000053</v>
      </c>
      <c r="K160" s="9">
        <f t="shared" si="5"/>
        <v>9.2904000000000053</v>
      </c>
      <c r="L160" s="3">
        <v>13.15</v>
      </c>
      <c r="M160">
        <v>5057538745588</v>
      </c>
      <c r="N160" t="s">
        <v>22</v>
      </c>
      <c r="O160" t="s">
        <v>210</v>
      </c>
      <c r="P160" t="s">
        <v>358</v>
      </c>
      <c r="Q160" t="s">
        <v>25</v>
      </c>
    </row>
    <row r="161" spans="1:17" ht="49.9" customHeight="1" x14ac:dyDescent="0.25">
      <c r="A161" t="s">
        <v>369</v>
      </c>
      <c r="B161" t="s">
        <v>70</v>
      </c>
      <c r="C161" t="s">
        <v>370</v>
      </c>
      <c r="D161" t="s">
        <v>71</v>
      </c>
      <c r="E161">
        <v>12</v>
      </c>
      <c r="F161" t="s">
        <v>41</v>
      </c>
      <c r="G161" s="10">
        <v>1</v>
      </c>
      <c r="H161" s="3">
        <v>22.55</v>
      </c>
      <c r="I161" s="3">
        <v>64.510000000000005</v>
      </c>
      <c r="J161" s="5">
        <f t="shared" si="4"/>
        <v>7.7411999999999992</v>
      </c>
      <c r="K161" s="9">
        <f t="shared" si="5"/>
        <v>7.7411999999999992</v>
      </c>
      <c r="L161" s="3">
        <v>9.25</v>
      </c>
      <c r="M161">
        <v>5057538651209</v>
      </c>
      <c r="N161" t="s">
        <v>22</v>
      </c>
      <c r="O161" t="s">
        <v>210</v>
      </c>
      <c r="P161" t="s">
        <v>358</v>
      </c>
      <c r="Q161" t="s">
        <v>25</v>
      </c>
    </row>
    <row r="162" spans="1:17" ht="49.9" customHeight="1" x14ac:dyDescent="0.25">
      <c r="A162" t="s">
        <v>369</v>
      </c>
      <c r="B162" t="s">
        <v>89</v>
      </c>
      <c r="C162" t="s">
        <v>370</v>
      </c>
      <c r="D162" t="s">
        <v>91</v>
      </c>
      <c r="E162">
        <v>12</v>
      </c>
      <c r="F162" t="s">
        <v>41</v>
      </c>
      <c r="G162" s="10">
        <v>2</v>
      </c>
      <c r="H162" s="3">
        <v>22.55</v>
      </c>
      <c r="I162" s="3">
        <v>64.510000000000005</v>
      </c>
      <c r="J162" s="5">
        <f t="shared" si="4"/>
        <v>7.7411999999999992</v>
      </c>
      <c r="K162" s="9">
        <f t="shared" si="5"/>
        <v>15.482399999999998</v>
      </c>
      <c r="L162" s="3">
        <v>9.25</v>
      </c>
      <c r="M162">
        <v>5057538651360</v>
      </c>
      <c r="N162" t="s">
        <v>22</v>
      </c>
      <c r="O162" t="s">
        <v>210</v>
      </c>
      <c r="P162" t="s">
        <v>358</v>
      </c>
      <c r="Q162" t="s">
        <v>25</v>
      </c>
    </row>
    <row r="163" spans="1:17" ht="49.9" customHeight="1" x14ac:dyDescent="0.25">
      <c r="A163" t="s">
        <v>371</v>
      </c>
      <c r="B163" t="s">
        <v>75</v>
      </c>
      <c r="C163" t="s">
        <v>372</v>
      </c>
      <c r="D163" t="s">
        <v>77</v>
      </c>
      <c r="E163" t="s">
        <v>348</v>
      </c>
      <c r="F163" t="s">
        <v>373</v>
      </c>
      <c r="G163" s="10">
        <v>1</v>
      </c>
      <c r="H163" s="3">
        <v>5.91</v>
      </c>
      <c r="I163" s="3">
        <v>15.05</v>
      </c>
      <c r="J163" s="5">
        <f t="shared" si="4"/>
        <v>1.8059999999999992</v>
      </c>
      <c r="K163" s="9">
        <f t="shared" si="5"/>
        <v>1.8059999999999992</v>
      </c>
      <c r="L163" s="3">
        <v>2.14</v>
      </c>
      <c r="M163">
        <v>5057538647158</v>
      </c>
      <c r="N163" t="s">
        <v>22</v>
      </c>
      <c r="O163" t="s">
        <v>23</v>
      </c>
      <c r="P163" t="s">
        <v>358</v>
      </c>
      <c r="Q163" t="s">
        <v>25</v>
      </c>
    </row>
    <row r="164" spans="1:17" ht="49.9" customHeight="1" x14ac:dyDescent="0.25">
      <c r="A164" t="s">
        <v>374</v>
      </c>
      <c r="B164" t="s">
        <v>375</v>
      </c>
      <c r="C164" t="s">
        <v>376</v>
      </c>
      <c r="D164" t="s">
        <v>377</v>
      </c>
      <c r="E164" t="s">
        <v>102</v>
      </c>
      <c r="F164" t="s">
        <v>93</v>
      </c>
      <c r="G164" s="10">
        <v>7</v>
      </c>
      <c r="H164" s="3">
        <v>50.407499999999999</v>
      </c>
      <c r="I164" s="3">
        <v>86.02</v>
      </c>
      <c r="J164" s="5">
        <f t="shared" si="4"/>
        <v>10.322400000000002</v>
      </c>
      <c r="K164" s="9">
        <f t="shared" si="5"/>
        <v>72.256800000000013</v>
      </c>
      <c r="L164" s="3">
        <v>19.02</v>
      </c>
      <c r="M164">
        <v>5057538709085</v>
      </c>
      <c r="N164" t="s">
        <v>94</v>
      </c>
      <c r="O164" t="s">
        <v>95</v>
      </c>
      <c r="P164" t="s">
        <v>358</v>
      </c>
      <c r="Q164" t="s">
        <v>25</v>
      </c>
    </row>
    <row r="165" spans="1:17" ht="49.9" customHeight="1" x14ac:dyDescent="0.25">
      <c r="A165" t="s">
        <v>378</v>
      </c>
      <c r="B165" t="s">
        <v>379</v>
      </c>
      <c r="C165" t="s">
        <v>380</v>
      </c>
      <c r="D165" t="s">
        <v>381</v>
      </c>
      <c r="E165">
        <v>14</v>
      </c>
      <c r="F165" t="s">
        <v>248</v>
      </c>
      <c r="G165" s="10">
        <v>2</v>
      </c>
      <c r="H165" s="3">
        <v>23.66</v>
      </c>
      <c r="I165" s="3">
        <v>49.46</v>
      </c>
      <c r="J165" s="5">
        <f t="shared" si="4"/>
        <v>5.9352000000000018</v>
      </c>
      <c r="K165" s="9">
        <f t="shared" si="5"/>
        <v>11.870400000000004</v>
      </c>
      <c r="L165" s="3">
        <v>6.43</v>
      </c>
      <c r="M165">
        <v>5057538417058</v>
      </c>
      <c r="N165" t="s">
        <v>109</v>
      </c>
      <c r="O165" t="s">
        <v>249</v>
      </c>
      <c r="P165" t="s">
        <v>358</v>
      </c>
      <c r="Q165" t="s">
        <v>193</v>
      </c>
    </row>
    <row r="166" spans="1:17" ht="49.9" customHeight="1" x14ac:dyDescent="0.25">
      <c r="A166" t="s">
        <v>378</v>
      </c>
      <c r="B166" t="s">
        <v>58</v>
      </c>
      <c r="C166" t="s">
        <v>380</v>
      </c>
      <c r="D166" t="s">
        <v>60</v>
      </c>
      <c r="E166">
        <v>14</v>
      </c>
      <c r="F166" t="s">
        <v>248</v>
      </c>
      <c r="G166" s="10">
        <v>2</v>
      </c>
      <c r="H166" s="3">
        <v>23.66</v>
      </c>
      <c r="I166" s="3">
        <v>49.46</v>
      </c>
      <c r="J166" s="5">
        <f t="shared" si="4"/>
        <v>5.9352000000000018</v>
      </c>
      <c r="K166" s="9">
        <f t="shared" si="5"/>
        <v>11.870400000000004</v>
      </c>
      <c r="L166" s="3">
        <v>6.43</v>
      </c>
      <c r="M166">
        <v>5057538416914</v>
      </c>
      <c r="N166" t="s">
        <v>109</v>
      </c>
      <c r="O166" t="s">
        <v>249</v>
      </c>
      <c r="P166" t="s">
        <v>358</v>
      </c>
      <c r="Q166" t="s">
        <v>193</v>
      </c>
    </row>
    <row r="167" spans="1:17" ht="49.9" customHeight="1" x14ac:dyDescent="0.25">
      <c r="A167" t="s">
        <v>382</v>
      </c>
      <c r="B167" t="s">
        <v>383</v>
      </c>
      <c r="C167" t="s">
        <v>384</v>
      </c>
      <c r="D167" t="s">
        <v>385</v>
      </c>
      <c r="E167">
        <v>10</v>
      </c>
      <c r="F167" t="s">
        <v>386</v>
      </c>
      <c r="G167" s="10">
        <v>1</v>
      </c>
      <c r="H167" s="3">
        <v>15.9575</v>
      </c>
      <c r="I167" s="3">
        <v>43.01</v>
      </c>
      <c r="J167" s="5">
        <f t="shared" si="4"/>
        <v>5.1612000000000009</v>
      </c>
      <c r="K167" s="9">
        <f t="shared" si="5"/>
        <v>5.1612000000000009</v>
      </c>
      <c r="L167" s="3">
        <v>7</v>
      </c>
      <c r="M167">
        <v>5057538522516</v>
      </c>
      <c r="N167" t="s">
        <v>66</v>
      </c>
      <c r="O167" t="s">
        <v>242</v>
      </c>
      <c r="P167" t="s">
        <v>358</v>
      </c>
      <c r="Q167" t="s">
        <v>25</v>
      </c>
    </row>
    <row r="168" spans="1:17" ht="49.9" customHeight="1" x14ac:dyDescent="0.25">
      <c r="A168" t="s">
        <v>387</v>
      </c>
      <c r="B168" t="s">
        <v>379</v>
      </c>
      <c r="C168" t="s">
        <v>388</v>
      </c>
      <c r="D168" t="s">
        <v>381</v>
      </c>
      <c r="E168">
        <v>18</v>
      </c>
      <c r="F168" t="s">
        <v>389</v>
      </c>
      <c r="G168" s="10">
        <v>1</v>
      </c>
      <c r="H168" s="3">
        <v>22.067499999999999</v>
      </c>
      <c r="I168" s="3">
        <v>53.76</v>
      </c>
      <c r="J168" s="5">
        <f t="shared" si="4"/>
        <v>6.4512</v>
      </c>
      <c r="K168" s="9">
        <f t="shared" si="5"/>
        <v>6.4512</v>
      </c>
      <c r="L168" s="3">
        <v>9.7100000000000009</v>
      </c>
      <c r="M168">
        <v>5057538416617</v>
      </c>
      <c r="N168" t="s">
        <v>109</v>
      </c>
      <c r="O168" t="s">
        <v>249</v>
      </c>
      <c r="P168" t="s">
        <v>358</v>
      </c>
      <c r="Q168" t="s">
        <v>193</v>
      </c>
    </row>
    <row r="169" spans="1:17" ht="49.9" customHeight="1" x14ac:dyDescent="0.25">
      <c r="A169" t="s">
        <v>387</v>
      </c>
      <c r="B169" t="s">
        <v>70</v>
      </c>
      <c r="C169" t="s">
        <v>388</v>
      </c>
      <c r="D169" t="s">
        <v>71</v>
      </c>
      <c r="E169">
        <v>12</v>
      </c>
      <c r="F169" t="s">
        <v>389</v>
      </c>
      <c r="G169" s="10">
        <v>1</v>
      </c>
      <c r="H169" s="3">
        <v>21.32</v>
      </c>
      <c r="I169" s="3">
        <v>53.76</v>
      </c>
      <c r="J169" s="5">
        <f t="shared" si="4"/>
        <v>6.4512</v>
      </c>
      <c r="K169" s="9">
        <f t="shared" si="5"/>
        <v>6.4512</v>
      </c>
      <c r="L169" s="3">
        <v>9.7100000000000009</v>
      </c>
      <c r="M169">
        <v>5057538416440</v>
      </c>
      <c r="N169" t="s">
        <v>109</v>
      </c>
      <c r="O169" t="s">
        <v>249</v>
      </c>
      <c r="P169" t="s">
        <v>358</v>
      </c>
      <c r="Q169" t="s">
        <v>193</v>
      </c>
    </row>
    <row r="170" spans="1:17" ht="49.9" customHeight="1" x14ac:dyDescent="0.25">
      <c r="A170" t="s">
        <v>387</v>
      </c>
      <c r="B170" t="s">
        <v>58</v>
      </c>
      <c r="C170" t="s">
        <v>388</v>
      </c>
      <c r="D170" t="s">
        <v>60</v>
      </c>
      <c r="E170">
        <v>16</v>
      </c>
      <c r="F170" t="s">
        <v>389</v>
      </c>
      <c r="G170" s="10">
        <v>1</v>
      </c>
      <c r="H170" s="3">
        <v>22.067499999999999</v>
      </c>
      <c r="I170" s="3">
        <v>53.76</v>
      </c>
      <c r="J170" s="5">
        <f t="shared" si="4"/>
        <v>6.4512</v>
      </c>
      <c r="K170" s="9">
        <f t="shared" si="5"/>
        <v>6.4512</v>
      </c>
      <c r="L170" s="3">
        <v>9.7100000000000009</v>
      </c>
      <c r="M170">
        <v>5057538416396</v>
      </c>
      <c r="N170" t="s">
        <v>109</v>
      </c>
      <c r="O170" t="s">
        <v>249</v>
      </c>
      <c r="P170" t="s">
        <v>358</v>
      </c>
      <c r="Q170" t="s">
        <v>193</v>
      </c>
    </row>
    <row r="171" spans="1:17" ht="49.9" customHeight="1" x14ac:dyDescent="0.25">
      <c r="A171" t="s">
        <v>390</v>
      </c>
      <c r="B171" t="s">
        <v>391</v>
      </c>
      <c r="C171" t="s">
        <v>392</v>
      </c>
      <c r="D171" t="s">
        <v>393</v>
      </c>
      <c r="E171">
        <v>20</v>
      </c>
      <c r="F171" t="s">
        <v>262</v>
      </c>
      <c r="G171" s="10">
        <v>1</v>
      </c>
      <c r="H171" s="3">
        <v>24.635000000000002</v>
      </c>
      <c r="I171" s="3">
        <v>60.21</v>
      </c>
      <c r="J171" s="5">
        <f t="shared" si="4"/>
        <v>7.225200000000001</v>
      </c>
      <c r="K171" s="9">
        <f t="shared" si="5"/>
        <v>7.225200000000001</v>
      </c>
      <c r="L171" s="3">
        <v>11.12</v>
      </c>
      <c r="M171">
        <v>5057538653876</v>
      </c>
      <c r="N171" t="s">
        <v>109</v>
      </c>
      <c r="O171" t="s">
        <v>263</v>
      </c>
      <c r="P171" t="s">
        <v>358</v>
      </c>
      <c r="Q171" t="s">
        <v>25</v>
      </c>
    </row>
    <row r="172" spans="1:17" ht="49.9" customHeight="1" x14ac:dyDescent="0.25">
      <c r="A172" t="s">
        <v>390</v>
      </c>
      <c r="B172" t="s">
        <v>394</v>
      </c>
      <c r="C172" t="s">
        <v>392</v>
      </c>
      <c r="D172" t="s">
        <v>395</v>
      </c>
      <c r="E172">
        <v>8</v>
      </c>
      <c r="F172" t="s">
        <v>262</v>
      </c>
      <c r="G172" s="10">
        <v>1</v>
      </c>
      <c r="H172" s="3">
        <v>26.032499999999999</v>
      </c>
      <c r="I172" s="3">
        <v>60.21</v>
      </c>
      <c r="J172" s="5">
        <f t="shared" si="4"/>
        <v>7.225200000000001</v>
      </c>
      <c r="K172" s="9">
        <f t="shared" si="5"/>
        <v>7.225200000000001</v>
      </c>
      <c r="L172" s="3">
        <v>11.12</v>
      </c>
      <c r="M172">
        <v>5057538745915</v>
      </c>
      <c r="N172" t="s">
        <v>109</v>
      </c>
      <c r="O172" t="s">
        <v>263</v>
      </c>
      <c r="P172" t="s">
        <v>358</v>
      </c>
      <c r="Q172" t="s">
        <v>25</v>
      </c>
    </row>
    <row r="173" spans="1:17" x14ac:dyDescent="0.25">
      <c r="A173" t="s">
        <v>390</v>
      </c>
      <c r="B173" t="s">
        <v>394</v>
      </c>
      <c r="C173" t="s">
        <v>392</v>
      </c>
      <c r="D173" t="s">
        <v>395</v>
      </c>
      <c r="E173">
        <v>16</v>
      </c>
      <c r="F173" t="s">
        <v>262</v>
      </c>
      <c r="G173" s="10">
        <v>2</v>
      </c>
      <c r="H173" s="3">
        <v>26.032499999999999</v>
      </c>
      <c r="I173" s="3">
        <v>60.21</v>
      </c>
      <c r="J173" s="5">
        <f t="shared" si="4"/>
        <v>7.225200000000001</v>
      </c>
      <c r="K173" s="9">
        <f t="shared" si="5"/>
        <v>14.450400000000002</v>
      </c>
      <c r="L173" s="3">
        <v>11.12</v>
      </c>
      <c r="M173">
        <v>5057538745953</v>
      </c>
      <c r="N173" t="s">
        <v>109</v>
      </c>
      <c r="O173" t="s">
        <v>263</v>
      </c>
      <c r="P173" t="s">
        <v>358</v>
      </c>
      <c r="Q173" t="s">
        <v>25</v>
      </c>
    </row>
    <row r="174" spans="1:17" ht="49.9" customHeight="1" x14ac:dyDescent="0.25">
      <c r="A174" t="s">
        <v>396</v>
      </c>
      <c r="B174" t="s">
        <v>70</v>
      </c>
      <c r="C174" t="s">
        <v>397</v>
      </c>
      <c r="D174" t="s">
        <v>71</v>
      </c>
      <c r="E174">
        <v>8</v>
      </c>
      <c r="F174" t="s">
        <v>41</v>
      </c>
      <c r="G174" s="10">
        <v>1</v>
      </c>
      <c r="H174" s="3">
        <v>15.69</v>
      </c>
      <c r="I174" s="3">
        <v>51.61</v>
      </c>
      <c r="J174" s="5">
        <f t="shared" si="4"/>
        <v>6.1931999999999974</v>
      </c>
      <c r="K174" s="9">
        <f t="shared" si="5"/>
        <v>6.1931999999999974</v>
      </c>
      <c r="L174" s="3">
        <v>8.58</v>
      </c>
      <c r="M174">
        <v>5057538722909</v>
      </c>
      <c r="N174" t="s">
        <v>78</v>
      </c>
      <c r="O174" t="s">
        <v>110</v>
      </c>
      <c r="P174" t="s">
        <v>358</v>
      </c>
      <c r="Q174" t="s">
        <v>25</v>
      </c>
    </row>
    <row r="175" spans="1:17" x14ac:dyDescent="0.25">
      <c r="A175" t="s">
        <v>396</v>
      </c>
      <c r="B175" t="s">
        <v>70</v>
      </c>
      <c r="C175" t="s">
        <v>397</v>
      </c>
      <c r="D175" t="s">
        <v>71</v>
      </c>
      <c r="E175">
        <v>10</v>
      </c>
      <c r="F175" t="s">
        <v>41</v>
      </c>
      <c r="G175" s="10">
        <v>1</v>
      </c>
      <c r="H175" s="3">
        <v>15.69</v>
      </c>
      <c r="I175" s="3">
        <v>51.61</v>
      </c>
      <c r="J175" s="5">
        <f t="shared" si="4"/>
        <v>6.1931999999999974</v>
      </c>
      <c r="K175" s="9">
        <f t="shared" si="5"/>
        <v>6.1931999999999974</v>
      </c>
      <c r="L175" s="3">
        <v>8.58</v>
      </c>
      <c r="M175">
        <v>5057538722916</v>
      </c>
      <c r="N175" t="s">
        <v>78</v>
      </c>
      <c r="O175" t="s">
        <v>110</v>
      </c>
      <c r="P175" t="s">
        <v>358</v>
      </c>
      <c r="Q175" t="s">
        <v>25</v>
      </c>
    </row>
    <row r="176" spans="1:17" ht="49.9" customHeight="1" x14ac:dyDescent="0.25">
      <c r="A176" t="s">
        <v>398</v>
      </c>
      <c r="B176" t="s">
        <v>399</v>
      </c>
      <c r="C176" t="s">
        <v>400</v>
      </c>
      <c r="D176" t="s">
        <v>401</v>
      </c>
      <c r="E176">
        <v>10</v>
      </c>
      <c r="F176" t="s">
        <v>126</v>
      </c>
      <c r="G176" s="10">
        <v>2</v>
      </c>
      <c r="H176" s="3">
        <v>14.1</v>
      </c>
      <c r="I176" s="3">
        <v>38.71</v>
      </c>
      <c r="J176" s="5">
        <f t="shared" si="4"/>
        <v>4.6452000000000027</v>
      </c>
      <c r="K176" s="9">
        <f t="shared" si="5"/>
        <v>9.2904000000000053</v>
      </c>
      <c r="L176" s="3">
        <v>7.17</v>
      </c>
      <c r="M176">
        <v>5057538665435</v>
      </c>
      <c r="N176" t="s">
        <v>78</v>
      </c>
      <c r="O176" t="s">
        <v>110</v>
      </c>
      <c r="P176" t="s">
        <v>358</v>
      </c>
      <c r="Q176" t="s">
        <v>25</v>
      </c>
    </row>
    <row r="177" spans="1:17" x14ac:dyDescent="0.25">
      <c r="A177" t="s">
        <v>398</v>
      </c>
      <c r="B177" t="s">
        <v>399</v>
      </c>
      <c r="C177" t="s">
        <v>400</v>
      </c>
      <c r="D177" t="s">
        <v>401</v>
      </c>
      <c r="E177">
        <v>12</v>
      </c>
      <c r="F177" t="s">
        <v>126</v>
      </c>
      <c r="G177" s="10">
        <v>2</v>
      </c>
      <c r="H177" s="3">
        <v>14.1</v>
      </c>
      <c r="I177" s="3">
        <v>38.71</v>
      </c>
      <c r="J177" s="5">
        <f t="shared" si="4"/>
        <v>4.6452000000000027</v>
      </c>
      <c r="K177" s="9">
        <f t="shared" si="5"/>
        <v>9.2904000000000053</v>
      </c>
      <c r="L177" s="3">
        <v>7.17</v>
      </c>
      <c r="M177">
        <v>5057538665442</v>
      </c>
      <c r="N177" t="s">
        <v>78</v>
      </c>
      <c r="O177" t="s">
        <v>110</v>
      </c>
      <c r="P177" t="s">
        <v>358</v>
      </c>
      <c r="Q177" t="s">
        <v>25</v>
      </c>
    </row>
    <row r="178" spans="1:17" x14ac:dyDescent="0.25">
      <c r="A178" t="s">
        <v>398</v>
      </c>
      <c r="B178" t="s">
        <v>399</v>
      </c>
      <c r="C178" t="s">
        <v>400</v>
      </c>
      <c r="D178" t="s">
        <v>401</v>
      </c>
      <c r="E178">
        <v>14</v>
      </c>
      <c r="F178" t="s">
        <v>126</v>
      </c>
      <c r="G178" s="10">
        <v>2</v>
      </c>
      <c r="H178" s="3">
        <v>14.1</v>
      </c>
      <c r="I178" s="3">
        <v>38.71</v>
      </c>
      <c r="J178" s="5">
        <f t="shared" si="4"/>
        <v>4.6452000000000027</v>
      </c>
      <c r="K178" s="9">
        <f t="shared" si="5"/>
        <v>9.2904000000000053</v>
      </c>
      <c r="L178" s="3">
        <v>7.17</v>
      </c>
      <c r="M178">
        <v>5057538665459</v>
      </c>
      <c r="N178" t="s">
        <v>78</v>
      </c>
      <c r="O178" t="s">
        <v>110</v>
      </c>
      <c r="P178" t="s">
        <v>358</v>
      </c>
      <c r="Q178" t="s">
        <v>25</v>
      </c>
    </row>
    <row r="179" spans="1:17" x14ac:dyDescent="0.25">
      <c r="A179" t="s">
        <v>398</v>
      </c>
      <c r="B179" t="s">
        <v>399</v>
      </c>
      <c r="C179" t="s">
        <v>400</v>
      </c>
      <c r="D179" t="s">
        <v>401</v>
      </c>
      <c r="E179">
        <v>18</v>
      </c>
      <c r="F179" t="s">
        <v>126</v>
      </c>
      <c r="G179" s="10">
        <v>1</v>
      </c>
      <c r="H179" s="3">
        <v>14.1</v>
      </c>
      <c r="I179" s="3">
        <v>38.71</v>
      </c>
      <c r="J179" s="5">
        <f t="shared" si="4"/>
        <v>4.6452000000000027</v>
      </c>
      <c r="K179" s="9">
        <f t="shared" si="5"/>
        <v>4.6452000000000027</v>
      </c>
      <c r="L179" s="3">
        <v>7.17</v>
      </c>
      <c r="M179">
        <v>5057538665473</v>
      </c>
      <c r="N179" t="s">
        <v>78</v>
      </c>
      <c r="O179" t="s">
        <v>110</v>
      </c>
      <c r="P179" t="s">
        <v>358</v>
      </c>
      <c r="Q179" t="s">
        <v>25</v>
      </c>
    </row>
    <row r="180" spans="1:17" ht="49.9" customHeight="1" x14ac:dyDescent="0.25">
      <c r="A180" t="s">
        <v>402</v>
      </c>
      <c r="B180" t="s">
        <v>75</v>
      </c>
      <c r="C180" t="s">
        <v>403</v>
      </c>
      <c r="D180" t="s">
        <v>77</v>
      </c>
      <c r="E180">
        <v>10</v>
      </c>
      <c r="F180" t="s">
        <v>41</v>
      </c>
      <c r="G180" s="10">
        <v>2</v>
      </c>
      <c r="H180" s="3">
        <v>10.34</v>
      </c>
      <c r="I180" s="3">
        <v>27.95</v>
      </c>
      <c r="J180" s="5">
        <f t="shared" si="4"/>
        <v>3.3539999999999992</v>
      </c>
      <c r="K180" s="9">
        <f t="shared" si="5"/>
        <v>6.7079999999999984</v>
      </c>
      <c r="L180" s="3">
        <v>8.24</v>
      </c>
      <c r="M180">
        <v>5057538666555</v>
      </c>
      <c r="N180" t="s">
        <v>78</v>
      </c>
      <c r="O180" t="s">
        <v>110</v>
      </c>
      <c r="P180" t="s">
        <v>358</v>
      </c>
      <c r="Q180" t="s">
        <v>25</v>
      </c>
    </row>
    <row r="181" spans="1:17" ht="49.9" customHeight="1" x14ac:dyDescent="0.25">
      <c r="A181" t="s">
        <v>402</v>
      </c>
      <c r="B181" t="s">
        <v>404</v>
      </c>
      <c r="C181" t="s">
        <v>403</v>
      </c>
      <c r="D181" t="s">
        <v>405</v>
      </c>
      <c r="E181">
        <v>14</v>
      </c>
      <c r="F181" t="s">
        <v>41</v>
      </c>
      <c r="G181" s="10">
        <v>1</v>
      </c>
      <c r="H181" s="3">
        <v>10.34</v>
      </c>
      <c r="I181" s="3">
        <v>27.95</v>
      </c>
      <c r="J181" s="5">
        <f t="shared" si="4"/>
        <v>3.3539999999999992</v>
      </c>
      <c r="K181" s="9">
        <f t="shared" si="5"/>
        <v>3.3539999999999992</v>
      </c>
      <c r="L181" s="3">
        <v>5.53</v>
      </c>
      <c r="M181">
        <v>5057538666739</v>
      </c>
      <c r="N181" t="s">
        <v>78</v>
      </c>
      <c r="O181" t="s">
        <v>110</v>
      </c>
      <c r="P181" t="s">
        <v>358</v>
      </c>
      <c r="Q181" t="s">
        <v>25</v>
      </c>
    </row>
    <row r="182" spans="1:17" ht="49.9" customHeight="1" x14ac:dyDescent="0.25">
      <c r="A182" t="s">
        <v>402</v>
      </c>
      <c r="B182" t="s">
        <v>70</v>
      </c>
      <c r="C182" t="s">
        <v>403</v>
      </c>
      <c r="D182" t="s">
        <v>71</v>
      </c>
      <c r="E182">
        <v>10</v>
      </c>
      <c r="F182" t="s">
        <v>41</v>
      </c>
      <c r="G182" s="10">
        <v>2</v>
      </c>
      <c r="H182" s="3">
        <v>10.34</v>
      </c>
      <c r="I182" s="3">
        <v>27.95</v>
      </c>
      <c r="J182" s="5">
        <f t="shared" si="4"/>
        <v>3.3539999999999992</v>
      </c>
      <c r="K182" s="9">
        <f t="shared" si="5"/>
        <v>6.7079999999999984</v>
      </c>
      <c r="L182" s="3">
        <v>8.24</v>
      </c>
      <c r="M182">
        <v>5057538666159</v>
      </c>
      <c r="N182" t="s">
        <v>78</v>
      </c>
      <c r="O182" t="s">
        <v>110</v>
      </c>
      <c r="P182" t="s">
        <v>358</v>
      </c>
      <c r="Q182" t="s">
        <v>25</v>
      </c>
    </row>
    <row r="183" spans="1:17" x14ac:dyDescent="0.25">
      <c r="A183" t="s">
        <v>402</v>
      </c>
      <c r="B183" t="s">
        <v>70</v>
      </c>
      <c r="C183" t="s">
        <v>403</v>
      </c>
      <c r="D183" t="s">
        <v>71</v>
      </c>
      <c r="E183">
        <v>14</v>
      </c>
      <c r="F183" t="s">
        <v>41</v>
      </c>
      <c r="G183" s="10">
        <v>2</v>
      </c>
      <c r="H183" s="3">
        <v>10.34</v>
      </c>
      <c r="I183" s="3">
        <v>27.95</v>
      </c>
      <c r="J183" s="5">
        <f t="shared" si="4"/>
        <v>3.3539999999999992</v>
      </c>
      <c r="K183" s="9">
        <f t="shared" si="5"/>
        <v>6.7079999999999984</v>
      </c>
      <c r="L183" s="3">
        <v>8.24</v>
      </c>
      <c r="M183">
        <v>5057538666173</v>
      </c>
      <c r="N183" t="s">
        <v>78</v>
      </c>
      <c r="O183" t="s">
        <v>110</v>
      </c>
      <c r="P183" t="s">
        <v>358</v>
      </c>
      <c r="Q183" t="s">
        <v>25</v>
      </c>
    </row>
    <row r="184" spans="1:17" x14ac:dyDescent="0.25">
      <c r="A184" t="s">
        <v>402</v>
      </c>
      <c r="B184" t="s">
        <v>70</v>
      </c>
      <c r="C184" t="s">
        <v>403</v>
      </c>
      <c r="D184" t="s">
        <v>71</v>
      </c>
      <c r="E184">
        <v>16</v>
      </c>
      <c r="F184" t="s">
        <v>41</v>
      </c>
      <c r="G184" s="10">
        <v>1</v>
      </c>
      <c r="H184" s="3">
        <v>10.34</v>
      </c>
      <c r="I184" s="3">
        <v>27.95</v>
      </c>
      <c r="J184" s="5">
        <f t="shared" si="4"/>
        <v>3.3539999999999992</v>
      </c>
      <c r="K184" s="9">
        <f t="shared" si="5"/>
        <v>3.3539999999999992</v>
      </c>
      <c r="L184" s="3">
        <v>8.24</v>
      </c>
      <c r="M184">
        <v>5057538666180</v>
      </c>
      <c r="N184" t="s">
        <v>78</v>
      </c>
      <c r="O184" t="s">
        <v>110</v>
      </c>
      <c r="P184" t="s">
        <v>358</v>
      </c>
      <c r="Q184" t="s">
        <v>25</v>
      </c>
    </row>
    <row r="185" spans="1:17" ht="49.9" customHeight="1" x14ac:dyDescent="0.25">
      <c r="A185" t="s">
        <v>402</v>
      </c>
      <c r="B185" t="s">
        <v>58</v>
      </c>
      <c r="C185" t="s">
        <v>403</v>
      </c>
      <c r="D185" t="s">
        <v>60</v>
      </c>
      <c r="E185">
        <v>6</v>
      </c>
      <c r="F185" t="s">
        <v>41</v>
      </c>
      <c r="G185" s="10">
        <v>1</v>
      </c>
      <c r="H185" s="3">
        <v>10.34</v>
      </c>
      <c r="I185" s="3">
        <v>27.95</v>
      </c>
      <c r="J185" s="5">
        <f t="shared" si="4"/>
        <v>3.3539999999999992</v>
      </c>
      <c r="K185" s="9">
        <f t="shared" si="5"/>
        <v>3.3539999999999992</v>
      </c>
      <c r="L185" s="3">
        <v>5.53</v>
      </c>
      <c r="M185">
        <v>5057538666296</v>
      </c>
      <c r="N185" t="s">
        <v>78</v>
      </c>
      <c r="O185" t="s">
        <v>110</v>
      </c>
      <c r="P185" t="s">
        <v>358</v>
      </c>
      <c r="Q185" t="s">
        <v>25</v>
      </c>
    </row>
    <row r="186" spans="1:17" x14ac:dyDescent="0.25">
      <c r="A186" t="s">
        <v>402</v>
      </c>
      <c r="B186" t="s">
        <v>58</v>
      </c>
      <c r="C186" t="s">
        <v>403</v>
      </c>
      <c r="D186" t="s">
        <v>60</v>
      </c>
      <c r="E186">
        <v>12</v>
      </c>
      <c r="F186" t="s">
        <v>41</v>
      </c>
      <c r="G186" s="10">
        <v>1</v>
      </c>
      <c r="H186" s="3">
        <v>10.34</v>
      </c>
      <c r="I186" s="3">
        <v>27.95</v>
      </c>
      <c r="J186" s="5">
        <f t="shared" si="4"/>
        <v>3.3539999999999992</v>
      </c>
      <c r="K186" s="9">
        <f t="shared" si="5"/>
        <v>3.3539999999999992</v>
      </c>
      <c r="L186" s="3">
        <v>5.53</v>
      </c>
      <c r="M186">
        <v>5057538666326</v>
      </c>
      <c r="N186" t="s">
        <v>78</v>
      </c>
      <c r="O186" t="s">
        <v>110</v>
      </c>
      <c r="P186" t="s">
        <v>358</v>
      </c>
      <c r="Q186" t="s">
        <v>25</v>
      </c>
    </row>
    <row r="187" spans="1:17" x14ac:dyDescent="0.25">
      <c r="A187" t="s">
        <v>402</v>
      </c>
      <c r="B187" t="s">
        <v>58</v>
      </c>
      <c r="C187" t="s">
        <v>403</v>
      </c>
      <c r="D187" t="s">
        <v>60</v>
      </c>
      <c r="E187">
        <v>14</v>
      </c>
      <c r="F187" t="s">
        <v>41</v>
      </c>
      <c r="G187" s="10">
        <v>1</v>
      </c>
      <c r="H187" s="3">
        <v>10.34</v>
      </c>
      <c r="I187" s="3">
        <v>27.95</v>
      </c>
      <c r="J187" s="5">
        <f t="shared" si="4"/>
        <v>3.3539999999999992</v>
      </c>
      <c r="K187" s="9">
        <f t="shared" si="5"/>
        <v>3.3539999999999992</v>
      </c>
      <c r="L187" s="3">
        <v>5.53</v>
      </c>
      <c r="M187">
        <v>5057538666333</v>
      </c>
      <c r="N187" t="s">
        <v>78</v>
      </c>
      <c r="O187" t="s">
        <v>110</v>
      </c>
      <c r="P187" t="s">
        <v>358</v>
      </c>
      <c r="Q187" t="s">
        <v>25</v>
      </c>
    </row>
    <row r="188" spans="1:17" x14ac:dyDescent="0.25">
      <c r="A188" t="s">
        <v>402</v>
      </c>
      <c r="B188" t="s">
        <v>58</v>
      </c>
      <c r="C188" t="s">
        <v>403</v>
      </c>
      <c r="D188" t="s">
        <v>60</v>
      </c>
      <c r="E188">
        <v>16</v>
      </c>
      <c r="F188" t="s">
        <v>41</v>
      </c>
      <c r="G188" s="10">
        <v>1</v>
      </c>
      <c r="H188" s="3">
        <v>10.34</v>
      </c>
      <c r="I188" s="3">
        <v>27.95</v>
      </c>
      <c r="J188" s="5">
        <f t="shared" si="4"/>
        <v>3.3539999999999992</v>
      </c>
      <c r="K188" s="9">
        <f t="shared" si="5"/>
        <v>3.3539999999999992</v>
      </c>
      <c r="L188" s="3">
        <v>5.53</v>
      </c>
      <c r="M188">
        <v>5057538666340</v>
      </c>
      <c r="N188" t="s">
        <v>78</v>
      </c>
      <c r="O188" t="s">
        <v>110</v>
      </c>
      <c r="P188" t="s">
        <v>358</v>
      </c>
      <c r="Q188" t="s">
        <v>25</v>
      </c>
    </row>
    <row r="189" spans="1:17" ht="49.9" customHeight="1" x14ac:dyDescent="0.25">
      <c r="A189" t="s">
        <v>402</v>
      </c>
      <c r="B189" t="s">
        <v>89</v>
      </c>
      <c r="C189" t="s">
        <v>403</v>
      </c>
      <c r="D189" t="s">
        <v>91</v>
      </c>
      <c r="E189">
        <v>10</v>
      </c>
      <c r="F189" t="s">
        <v>41</v>
      </c>
      <c r="G189" s="10">
        <v>2</v>
      </c>
      <c r="H189" s="3">
        <v>10.34</v>
      </c>
      <c r="I189" s="3">
        <v>27.95</v>
      </c>
      <c r="J189" s="5">
        <f t="shared" si="4"/>
        <v>3.3539999999999992</v>
      </c>
      <c r="K189" s="9">
        <f t="shared" si="5"/>
        <v>6.7079999999999984</v>
      </c>
      <c r="L189" s="3">
        <v>5.53</v>
      </c>
      <c r="M189">
        <v>5057538666630</v>
      </c>
      <c r="N189" t="s">
        <v>78</v>
      </c>
      <c r="O189" t="s">
        <v>110</v>
      </c>
      <c r="P189" t="s">
        <v>358</v>
      </c>
      <c r="Q189" t="s">
        <v>25</v>
      </c>
    </row>
    <row r="190" spans="1:17" x14ac:dyDescent="0.25">
      <c r="A190" t="s">
        <v>402</v>
      </c>
      <c r="B190" t="s">
        <v>89</v>
      </c>
      <c r="C190" t="s">
        <v>403</v>
      </c>
      <c r="D190" t="s">
        <v>91</v>
      </c>
      <c r="E190">
        <v>12</v>
      </c>
      <c r="F190" t="s">
        <v>41</v>
      </c>
      <c r="G190" s="10">
        <v>2</v>
      </c>
      <c r="H190" s="3">
        <v>10.34</v>
      </c>
      <c r="I190" s="3">
        <v>27.95</v>
      </c>
      <c r="J190" s="5">
        <f t="shared" si="4"/>
        <v>3.3539999999999992</v>
      </c>
      <c r="K190" s="9">
        <f t="shared" si="5"/>
        <v>6.7079999999999984</v>
      </c>
      <c r="L190" s="3">
        <v>5.53</v>
      </c>
      <c r="M190">
        <v>5057538666647</v>
      </c>
      <c r="N190" t="s">
        <v>78</v>
      </c>
      <c r="O190" t="s">
        <v>110</v>
      </c>
      <c r="P190" t="s">
        <v>358</v>
      </c>
      <c r="Q190" t="s">
        <v>25</v>
      </c>
    </row>
    <row r="191" spans="1:17" x14ac:dyDescent="0.25">
      <c r="A191" t="s">
        <v>402</v>
      </c>
      <c r="B191" t="s">
        <v>89</v>
      </c>
      <c r="C191" t="s">
        <v>403</v>
      </c>
      <c r="D191" t="s">
        <v>91</v>
      </c>
      <c r="E191">
        <v>14</v>
      </c>
      <c r="F191" t="s">
        <v>41</v>
      </c>
      <c r="G191" s="10">
        <v>2</v>
      </c>
      <c r="H191" s="3">
        <v>10.34</v>
      </c>
      <c r="I191" s="3">
        <v>27.95</v>
      </c>
      <c r="J191" s="5">
        <f t="shared" si="4"/>
        <v>3.3539999999999992</v>
      </c>
      <c r="K191" s="9">
        <f t="shared" si="5"/>
        <v>6.7079999999999984</v>
      </c>
      <c r="L191" s="3">
        <v>5.53</v>
      </c>
      <c r="M191">
        <v>5057538666654</v>
      </c>
      <c r="N191" t="s">
        <v>78</v>
      </c>
      <c r="O191" t="s">
        <v>110</v>
      </c>
      <c r="P191" t="s">
        <v>358</v>
      </c>
      <c r="Q191" t="s">
        <v>25</v>
      </c>
    </row>
    <row r="192" spans="1:17" x14ac:dyDescent="0.25">
      <c r="A192" t="s">
        <v>402</v>
      </c>
      <c r="B192" t="s">
        <v>89</v>
      </c>
      <c r="C192" t="s">
        <v>403</v>
      </c>
      <c r="D192" t="s">
        <v>91</v>
      </c>
      <c r="E192">
        <v>16</v>
      </c>
      <c r="F192" t="s">
        <v>41</v>
      </c>
      <c r="G192" s="10">
        <v>1</v>
      </c>
      <c r="H192" s="3">
        <v>10.34</v>
      </c>
      <c r="I192" s="3">
        <v>27.95</v>
      </c>
      <c r="J192" s="5">
        <f t="shared" si="4"/>
        <v>3.3539999999999992</v>
      </c>
      <c r="K192" s="9">
        <f t="shared" si="5"/>
        <v>3.3539999999999992</v>
      </c>
      <c r="L192" s="3">
        <v>4.83</v>
      </c>
      <c r="M192">
        <v>5057538666661</v>
      </c>
      <c r="N192" t="s">
        <v>78</v>
      </c>
      <c r="O192" t="s">
        <v>110</v>
      </c>
      <c r="P192" t="s">
        <v>358</v>
      </c>
      <c r="Q192" t="s">
        <v>25</v>
      </c>
    </row>
    <row r="193" spans="1:17" ht="49.9" customHeight="1" x14ac:dyDescent="0.25">
      <c r="A193" t="s">
        <v>406</v>
      </c>
      <c r="B193" t="s">
        <v>70</v>
      </c>
      <c r="C193" t="s">
        <v>407</v>
      </c>
      <c r="D193" t="s">
        <v>71</v>
      </c>
      <c r="E193">
        <v>6</v>
      </c>
      <c r="F193" t="s">
        <v>41</v>
      </c>
      <c r="G193" s="10">
        <v>1</v>
      </c>
      <c r="H193" s="3">
        <v>24.43</v>
      </c>
      <c r="I193" s="3">
        <v>60.21</v>
      </c>
      <c r="J193" s="5">
        <f t="shared" si="4"/>
        <v>7.225200000000001</v>
      </c>
      <c r="K193" s="9">
        <f t="shared" si="5"/>
        <v>7.225200000000001</v>
      </c>
      <c r="L193" s="3">
        <v>11.62</v>
      </c>
      <c r="M193">
        <v>5057538652053</v>
      </c>
      <c r="N193" t="s">
        <v>22</v>
      </c>
      <c r="O193" t="s">
        <v>203</v>
      </c>
      <c r="P193" t="s">
        <v>358</v>
      </c>
      <c r="Q193" t="s">
        <v>25</v>
      </c>
    </row>
    <row r="194" spans="1:17" ht="49.9" customHeight="1" x14ac:dyDescent="0.25">
      <c r="A194" t="s">
        <v>406</v>
      </c>
      <c r="B194" t="s">
        <v>89</v>
      </c>
      <c r="C194" t="s">
        <v>407</v>
      </c>
      <c r="D194" t="s">
        <v>91</v>
      </c>
      <c r="E194">
        <v>8</v>
      </c>
      <c r="F194" t="s">
        <v>41</v>
      </c>
      <c r="G194" s="10">
        <v>2</v>
      </c>
      <c r="H194" s="3">
        <v>24.43</v>
      </c>
      <c r="I194" s="3">
        <v>60.21</v>
      </c>
      <c r="J194" s="5">
        <f t="shared" si="4"/>
        <v>7.225200000000001</v>
      </c>
      <c r="K194" s="9">
        <f t="shared" si="5"/>
        <v>14.450400000000002</v>
      </c>
      <c r="L194" s="3">
        <v>9.89</v>
      </c>
      <c r="M194">
        <v>5057538652145</v>
      </c>
      <c r="N194" t="s">
        <v>22</v>
      </c>
      <c r="O194" t="s">
        <v>203</v>
      </c>
      <c r="P194" t="s">
        <v>358</v>
      </c>
      <c r="Q194" t="s">
        <v>25</v>
      </c>
    </row>
    <row r="195" spans="1:17" ht="49.9" customHeight="1" x14ac:dyDescent="0.25">
      <c r="A195" t="s">
        <v>408</v>
      </c>
      <c r="B195" t="s">
        <v>360</v>
      </c>
      <c r="C195" t="s">
        <v>409</v>
      </c>
      <c r="D195" t="s">
        <v>362</v>
      </c>
      <c r="E195">
        <v>12</v>
      </c>
      <c r="F195" t="s">
        <v>41</v>
      </c>
      <c r="G195" s="10">
        <v>1</v>
      </c>
      <c r="H195" s="3">
        <v>31.01</v>
      </c>
      <c r="I195" s="3">
        <v>77.42</v>
      </c>
      <c r="J195" s="5">
        <f t="shared" si="4"/>
        <v>9.2904000000000053</v>
      </c>
      <c r="K195" s="9">
        <f t="shared" si="5"/>
        <v>9.2904000000000053</v>
      </c>
      <c r="L195" s="3">
        <v>13.99</v>
      </c>
      <c r="M195">
        <v>5057538654200</v>
      </c>
      <c r="N195" t="s">
        <v>109</v>
      </c>
      <c r="O195" t="s">
        <v>242</v>
      </c>
      <c r="P195" t="s">
        <v>358</v>
      </c>
      <c r="Q195" t="s">
        <v>25</v>
      </c>
    </row>
    <row r="196" spans="1:17" ht="49.9" customHeight="1" x14ac:dyDescent="0.25">
      <c r="A196" t="s">
        <v>408</v>
      </c>
      <c r="B196" t="s">
        <v>404</v>
      </c>
      <c r="C196" t="s">
        <v>409</v>
      </c>
      <c r="D196" t="s">
        <v>405</v>
      </c>
      <c r="E196">
        <v>10</v>
      </c>
      <c r="F196" t="s">
        <v>41</v>
      </c>
      <c r="G196" s="10">
        <v>1</v>
      </c>
      <c r="H196" s="3">
        <v>31.01</v>
      </c>
      <c r="I196" s="3">
        <v>77.42</v>
      </c>
      <c r="J196" s="5">
        <f t="shared" si="4"/>
        <v>9.2904000000000053</v>
      </c>
      <c r="K196" s="9">
        <f t="shared" si="5"/>
        <v>9.2904000000000053</v>
      </c>
      <c r="L196" s="3">
        <v>13.99</v>
      </c>
      <c r="M196">
        <v>5057538654118</v>
      </c>
      <c r="N196" t="s">
        <v>109</v>
      </c>
      <c r="O196" t="s">
        <v>242</v>
      </c>
      <c r="P196" t="s">
        <v>358</v>
      </c>
      <c r="Q196" t="s">
        <v>25</v>
      </c>
    </row>
    <row r="197" spans="1:17" ht="49.9" customHeight="1" x14ac:dyDescent="0.25">
      <c r="A197" t="s">
        <v>410</v>
      </c>
      <c r="B197" t="s">
        <v>411</v>
      </c>
      <c r="C197" t="s">
        <v>412</v>
      </c>
      <c r="D197" t="s">
        <v>413</v>
      </c>
      <c r="E197">
        <v>18</v>
      </c>
      <c r="F197" t="s">
        <v>41</v>
      </c>
      <c r="G197" s="10">
        <v>2</v>
      </c>
      <c r="H197" s="3">
        <v>39.195</v>
      </c>
      <c r="I197" s="3">
        <v>85.8</v>
      </c>
      <c r="J197" s="5">
        <f t="shared" si="4"/>
        <v>10.295999999999992</v>
      </c>
      <c r="K197" s="9">
        <f t="shared" si="5"/>
        <v>20.591999999999985</v>
      </c>
      <c r="L197" s="3">
        <v>14.39</v>
      </c>
      <c r="M197">
        <v>5051522937393</v>
      </c>
      <c r="N197" t="s">
        <v>109</v>
      </c>
      <c r="O197" t="s">
        <v>297</v>
      </c>
      <c r="P197" t="s">
        <v>358</v>
      </c>
      <c r="Q197" t="s">
        <v>414</v>
      </c>
    </row>
    <row r="198" spans="1:17" ht="49.9" customHeight="1" x14ac:dyDescent="0.25">
      <c r="A198" t="s">
        <v>415</v>
      </c>
      <c r="B198" t="s">
        <v>416</v>
      </c>
      <c r="C198" t="s">
        <v>417</v>
      </c>
      <c r="D198" t="s">
        <v>418</v>
      </c>
      <c r="E198">
        <v>12</v>
      </c>
      <c r="F198" t="s">
        <v>41</v>
      </c>
      <c r="G198" s="10">
        <v>2</v>
      </c>
      <c r="H198" s="3">
        <v>113.00250000000001</v>
      </c>
      <c r="I198" s="3">
        <v>295.54500000000002</v>
      </c>
      <c r="J198" s="5">
        <f t="shared" si="4"/>
        <v>35.465399999999988</v>
      </c>
      <c r="K198" s="9">
        <f t="shared" si="5"/>
        <v>70.930799999999977</v>
      </c>
      <c r="L198" s="3">
        <v>45.53</v>
      </c>
      <c r="M198">
        <v>5057538720257</v>
      </c>
      <c r="N198" t="s">
        <v>419</v>
      </c>
      <c r="O198" t="s">
        <v>42</v>
      </c>
      <c r="P198" t="s">
        <v>358</v>
      </c>
      <c r="Q198" t="s">
        <v>25</v>
      </c>
    </row>
    <row r="199" spans="1:17" x14ac:dyDescent="0.25">
      <c r="A199" t="s">
        <v>415</v>
      </c>
      <c r="B199" t="s">
        <v>416</v>
      </c>
      <c r="C199" t="s">
        <v>417</v>
      </c>
      <c r="D199" t="s">
        <v>418</v>
      </c>
      <c r="E199">
        <v>14</v>
      </c>
      <c r="F199" t="s">
        <v>41</v>
      </c>
      <c r="G199" s="10">
        <v>3</v>
      </c>
      <c r="H199" s="3">
        <v>113.00250000000001</v>
      </c>
      <c r="I199" s="3">
        <v>295.54500000000002</v>
      </c>
      <c r="J199" s="5">
        <f t="shared" ref="J199:J262" si="6">I199-(I199*$J$5)</f>
        <v>35.465399999999988</v>
      </c>
      <c r="K199" s="9">
        <f t="shared" ref="K199:K262" si="7">PRODUCT(G199,J199)</f>
        <v>106.39619999999996</v>
      </c>
      <c r="L199" s="3">
        <v>45.53</v>
      </c>
      <c r="M199">
        <v>5057538720264</v>
      </c>
      <c r="N199" t="s">
        <v>419</v>
      </c>
      <c r="O199" t="s">
        <v>42</v>
      </c>
      <c r="P199" t="s">
        <v>358</v>
      </c>
      <c r="Q199" t="s">
        <v>25</v>
      </c>
    </row>
    <row r="200" spans="1:17" ht="49.9" customHeight="1" x14ac:dyDescent="0.25">
      <c r="A200" t="s">
        <v>415</v>
      </c>
      <c r="B200" t="s">
        <v>70</v>
      </c>
      <c r="C200" t="s">
        <v>417</v>
      </c>
      <c r="D200" t="s">
        <v>71</v>
      </c>
      <c r="E200">
        <v>10</v>
      </c>
      <c r="F200" t="s">
        <v>41</v>
      </c>
      <c r="G200" s="10">
        <v>1</v>
      </c>
      <c r="H200" s="3">
        <v>104.9425</v>
      </c>
      <c r="I200" s="3">
        <v>274.46499999999997</v>
      </c>
      <c r="J200" s="5">
        <f t="shared" si="6"/>
        <v>32.9358</v>
      </c>
      <c r="K200" s="9">
        <f t="shared" si="7"/>
        <v>32.9358</v>
      </c>
      <c r="L200" s="3">
        <v>45.48</v>
      </c>
      <c r="M200">
        <v>5057538720301</v>
      </c>
      <c r="N200" t="s">
        <v>419</v>
      </c>
      <c r="O200" t="s">
        <v>42</v>
      </c>
      <c r="P200" t="s">
        <v>358</v>
      </c>
      <c r="Q200" t="s">
        <v>25</v>
      </c>
    </row>
    <row r="201" spans="1:17" x14ac:dyDescent="0.25">
      <c r="A201" t="s">
        <v>415</v>
      </c>
      <c r="B201" t="s">
        <v>70</v>
      </c>
      <c r="C201" t="s">
        <v>417</v>
      </c>
      <c r="D201" t="s">
        <v>71</v>
      </c>
      <c r="E201">
        <v>12</v>
      </c>
      <c r="F201" t="s">
        <v>41</v>
      </c>
      <c r="G201" s="10">
        <v>1</v>
      </c>
      <c r="H201" s="3">
        <v>104.9425</v>
      </c>
      <c r="I201" s="3">
        <v>274.46499999999997</v>
      </c>
      <c r="J201" s="5">
        <f t="shared" si="6"/>
        <v>32.9358</v>
      </c>
      <c r="K201" s="9">
        <f t="shared" si="7"/>
        <v>32.9358</v>
      </c>
      <c r="L201" s="3">
        <v>45.48</v>
      </c>
      <c r="M201">
        <v>5057538720318</v>
      </c>
      <c r="N201" t="s">
        <v>419</v>
      </c>
      <c r="O201" t="s">
        <v>42</v>
      </c>
      <c r="P201" t="s">
        <v>358</v>
      </c>
      <c r="Q201" t="s">
        <v>25</v>
      </c>
    </row>
    <row r="202" spans="1:17" ht="49.9" customHeight="1" x14ac:dyDescent="0.25">
      <c r="A202" t="s">
        <v>420</v>
      </c>
      <c r="B202" t="s">
        <v>421</v>
      </c>
      <c r="C202" t="s">
        <v>422</v>
      </c>
      <c r="D202" t="s">
        <v>423</v>
      </c>
      <c r="E202">
        <v>10</v>
      </c>
      <c r="F202" t="s">
        <v>424</v>
      </c>
      <c r="G202" s="10">
        <v>2</v>
      </c>
      <c r="H202" s="3">
        <v>41.35</v>
      </c>
      <c r="I202" s="3">
        <v>129.03</v>
      </c>
      <c r="J202" s="5">
        <f t="shared" si="6"/>
        <v>15.483599999999996</v>
      </c>
      <c r="K202" s="9">
        <f t="shared" si="7"/>
        <v>30.967199999999991</v>
      </c>
      <c r="L202" s="3">
        <v>23.19</v>
      </c>
      <c r="M202">
        <v>5057538652862</v>
      </c>
      <c r="N202" t="s">
        <v>109</v>
      </c>
      <c r="O202" t="s">
        <v>297</v>
      </c>
      <c r="P202" t="s">
        <v>358</v>
      </c>
      <c r="Q202" t="s">
        <v>25</v>
      </c>
    </row>
    <row r="203" spans="1:17" ht="49.9" customHeight="1" x14ac:dyDescent="0.25">
      <c r="A203" t="s">
        <v>425</v>
      </c>
      <c r="B203" t="s">
        <v>426</v>
      </c>
      <c r="C203" t="s">
        <v>427</v>
      </c>
      <c r="D203" t="s">
        <v>428</v>
      </c>
      <c r="E203">
        <v>12</v>
      </c>
      <c r="F203" t="s">
        <v>41</v>
      </c>
      <c r="G203" s="10">
        <v>1</v>
      </c>
      <c r="H203" s="3">
        <v>21.61</v>
      </c>
      <c r="I203" s="3">
        <v>26.49</v>
      </c>
      <c r="J203" s="5">
        <f t="shared" si="6"/>
        <v>3.178799999999999</v>
      </c>
      <c r="K203" s="9">
        <f t="shared" si="7"/>
        <v>3.178799999999999</v>
      </c>
      <c r="L203" s="3">
        <v>13.65</v>
      </c>
      <c r="M203">
        <v>5057538653623</v>
      </c>
      <c r="N203" t="s">
        <v>109</v>
      </c>
      <c r="O203" t="s">
        <v>297</v>
      </c>
      <c r="P203" t="s">
        <v>358</v>
      </c>
      <c r="Q203" t="s">
        <v>25</v>
      </c>
    </row>
    <row r="204" spans="1:17" x14ac:dyDescent="0.25">
      <c r="A204" t="s">
        <v>425</v>
      </c>
      <c r="B204" t="s">
        <v>426</v>
      </c>
      <c r="C204" t="s">
        <v>427</v>
      </c>
      <c r="D204" t="s">
        <v>428</v>
      </c>
      <c r="E204">
        <v>14</v>
      </c>
      <c r="F204" t="s">
        <v>41</v>
      </c>
      <c r="G204" s="10">
        <v>1</v>
      </c>
      <c r="H204" s="3">
        <v>21.61</v>
      </c>
      <c r="I204" s="3">
        <v>26.49</v>
      </c>
      <c r="J204" s="5">
        <f t="shared" si="6"/>
        <v>3.178799999999999</v>
      </c>
      <c r="K204" s="9">
        <f t="shared" si="7"/>
        <v>3.178799999999999</v>
      </c>
      <c r="L204" s="3">
        <v>13.65</v>
      </c>
      <c r="M204">
        <v>5057538653630</v>
      </c>
      <c r="N204" t="s">
        <v>109</v>
      </c>
      <c r="O204" t="s">
        <v>297</v>
      </c>
      <c r="P204" t="s">
        <v>358</v>
      </c>
      <c r="Q204" t="s">
        <v>25</v>
      </c>
    </row>
    <row r="205" spans="1:17" ht="49.9" customHeight="1" x14ac:dyDescent="0.25">
      <c r="A205" t="s">
        <v>429</v>
      </c>
      <c r="B205" t="s">
        <v>430</v>
      </c>
      <c r="C205" t="s">
        <v>431</v>
      </c>
      <c r="D205" t="s">
        <v>432</v>
      </c>
      <c r="E205">
        <v>20</v>
      </c>
      <c r="F205" t="s">
        <v>41</v>
      </c>
      <c r="G205" s="10">
        <v>2</v>
      </c>
      <c r="H205" s="3">
        <v>70.297499999999999</v>
      </c>
      <c r="I205" s="3">
        <v>183.85499999999999</v>
      </c>
      <c r="J205" s="5">
        <f t="shared" si="6"/>
        <v>22.062600000000003</v>
      </c>
      <c r="K205" s="9">
        <f t="shared" si="7"/>
        <v>44.125200000000007</v>
      </c>
      <c r="L205" s="3">
        <v>30.86</v>
      </c>
      <c r="M205">
        <v>5057538153475</v>
      </c>
      <c r="N205" t="s">
        <v>22</v>
      </c>
      <c r="O205" t="s">
        <v>42</v>
      </c>
      <c r="P205" t="s">
        <v>358</v>
      </c>
      <c r="Q205" t="s">
        <v>67</v>
      </c>
    </row>
    <row r="206" spans="1:17" ht="49.9" customHeight="1" x14ac:dyDescent="0.25">
      <c r="A206" t="s">
        <v>429</v>
      </c>
      <c r="B206" t="s">
        <v>433</v>
      </c>
      <c r="C206" t="s">
        <v>431</v>
      </c>
      <c r="D206" t="s">
        <v>434</v>
      </c>
      <c r="E206">
        <v>10</v>
      </c>
      <c r="F206" t="s">
        <v>41</v>
      </c>
      <c r="G206" s="10">
        <v>1</v>
      </c>
      <c r="H206" s="3">
        <v>70.004999999999995</v>
      </c>
      <c r="I206" s="3">
        <v>183.09</v>
      </c>
      <c r="J206" s="5">
        <f t="shared" si="6"/>
        <v>21.970799999999997</v>
      </c>
      <c r="K206" s="9">
        <f t="shared" si="7"/>
        <v>21.970799999999997</v>
      </c>
      <c r="L206" s="3">
        <v>0</v>
      </c>
      <c r="M206">
        <v>5057538153185</v>
      </c>
      <c r="N206" t="s">
        <v>22</v>
      </c>
      <c r="O206" t="s">
        <v>42</v>
      </c>
      <c r="P206" t="s">
        <v>358</v>
      </c>
      <c r="Q206" t="s">
        <v>67</v>
      </c>
    </row>
    <row r="207" spans="1:17" ht="49.9" customHeight="1" x14ac:dyDescent="0.25">
      <c r="A207" t="s">
        <v>435</v>
      </c>
      <c r="B207" t="s">
        <v>436</v>
      </c>
      <c r="C207" t="s">
        <v>437</v>
      </c>
      <c r="D207" t="s">
        <v>438</v>
      </c>
      <c r="E207">
        <v>8</v>
      </c>
      <c r="F207" t="s">
        <v>41</v>
      </c>
      <c r="G207" s="10">
        <v>2</v>
      </c>
      <c r="H207" s="3">
        <v>56.712499999999999</v>
      </c>
      <c r="I207" s="3">
        <v>148.32499999999999</v>
      </c>
      <c r="J207" s="5">
        <f t="shared" si="6"/>
        <v>17.799000000000007</v>
      </c>
      <c r="K207" s="9">
        <f t="shared" si="7"/>
        <v>35.598000000000013</v>
      </c>
      <c r="L207" s="3">
        <v>0</v>
      </c>
      <c r="M207">
        <v>5057538153659</v>
      </c>
      <c r="N207" t="s">
        <v>22</v>
      </c>
      <c r="O207" t="s">
        <v>42</v>
      </c>
      <c r="P207" t="s">
        <v>358</v>
      </c>
      <c r="Q207" t="s">
        <v>67</v>
      </c>
    </row>
    <row r="208" spans="1:17" ht="49.9" customHeight="1" x14ac:dyDescent="0.25">
      <c r="A208" t="s">
        <v>439</v>
      </c>
      <c r="B208" t="s">
        <v>440</v>
      </c>
      <c r="C208" t="s">
        <v>441</v>
      </c>
      <c r="D208" t="s">
        <v>442</v>
      </c>
      <c r="E208">
        <v>16</v>
      </c>
      <c r="F208" t="s">
        <v>41</v>
      </c>
      <c r="G208" s="10">
        <v>1</v>
      </c>
      <c r="H208" s="3">
        <v>56.484999999999999</v>
      </c>
      <c r="I208" s="3">
        <v>147.72999999999999</v>
      </c>
      <c r="J208" s="5">
        <f t="shared" si="6"/>
        <v>17.727599999999995</v>
      </c>
      <c r="K208" s="9">
        <f t="shared" si="7"/>
        <v>17.727599999999995</v>
      </c>
      <c r="L208" s="3">
        <v>25.33</v>
      </c>
      <c r="M208">
        <v>5057538149928</v>
      </c>
      <c r="N208" t="s">
        <v>22</v>
      </c>
      <c r="O208" t="s">
        <v>42</v>
      </c>
      <c r="P208" t="s">
        <v>358</v>
      </c>
      <c r="Q208" t="s">
        <v>67</v>
      </c>
    </row>
    <row r="209" spans="1:17" ht="49.9" customHeight="1" x14ac:dyDescent="0.25">
      <c r="A209" t="s">
        <v>443</v>
      </c>
      <c r="B209" t="s">
        <v>70</v>
      </c>
      <c r="C209" t="s">
        <v>444</v>
      </c>
      <c r="D209" t="s">
        <v>71</v>
      </c>
      <c r="E209">
        <v>16</v>
      </c>
      <c r="F209" t="s">
        <v>41</v>
      </c>
      <c r="G209" s="10">
        <v>4</v>
      </c>
      <c r="H209" s="3">
        <v>198.3475</v>
      </c>
      <c r="I209" s="3">
        <v>518.755</v>
      </c>
      <c r="J209" s="5">
        <f t="shared" si="6"/>
        <v>62.25060000000002</v>
      </c>
      <c r="K209" s="9">
        <f t="shared" si="7"/>
        <v>249.00240000000008</v>
      </c>
      <c r="L209" s="3">
        <v>87.01</v>
      </c>
      <c r="M209">
        <v>5057538719794</v>
      </c>
      <c r="N209" t="s">
        <v>419</v>
      </c>
      <c r="O209" t="s">
        <v>42</v>
      </c>
      <c r="P209" t="s">
        <v>358</v>
      </c>
      <c r="Q209" t="s">
        <v>25</v>
      </c>
    </row>
    <row r="210" spans="1:17" ht="49.9" customHeight="1" x14ac:dyDescent="0.25">
      <c r="A210" t="s">
        <v>445</v>
      </c>
      <c r="B210" t="s">
        <v>70</v>
      </c>
      <c r="C210" t="s">
        <v>446</v>
      </c>
      <c r="D210" t="s">
        <v>71</v>
      </c>
      <c r="E210">
        <v>12</v>
      </c>
      <c r="F210" t="s">
        <v>41</v>
      </c>
      <c r="G210" s="10">
        <v>1</v>
      </c>
      <c r="H210" s="3">
        <v>46.832500000000003</v>
      </c>
      <c r="I210" s="3">
        <v>122.485</v>
      </c>
      <c r="J210" s="5">
        <f t="shared" si="6"/>
        <v>14.6982</v>
      </c>
      <c r="K210" s="9">
        <f t="shared" si="7"/>
        <v>14.6982</v>
      </c>
      <c r="L210" s="3">
        <v>51.13</v>
      </c>
      <c r="M210">
        <v>5057538719954</v>
      </c>
      <c r="N210" t="s">
        <v>419</v>
      </c>
      <c r="O210" t="s">
        <v>42</v>
      </c>
      <c r="P210" t="s">
        <v>358</v>
      </c>
      <c r="Q210" t="s">
        <v>25</v>
      </c>
    </row>
    <row r="211" spans="1:17" x14ac:dyDescent="0.25">
      <c r="A211" t="s">
        <v>445</v>
      </c>
      <c r="B211" t="s">
        <v>70</v>
      </c>
      <c r="C211" t="s">
        <v>446</v>
      </c>
      <c r="D211" t="s">
        <v>71</v>
      </c>
      <c r="E211">
        <v>14</v>
      </c>
      <c r="F211" t="s">
        <v>41</v>
      </c>
      <c r="G211" s="10">
        <v>1</v>
      </c>
      <c r="H211" s="3">
        <v>52.975000000000001</v>
      </c>
      <c r="I211" s="3">
        <v>138.55000000000001</v>
      </c>
      <c r="J211" s="5">
        <f t="shared" si="6"/>
        <v>16.626000000000005</v>
      </c>
      <c r="K211" s="9">
        <f t="shared" si="7"/>
        <v>16.626000000000005</v>
      </c>
      <c r="L211" s="3">
        <v>57.89</v>
      </c>
      <c r="M211">
        <v>5057538719961</v>
      </c>
      <c r="N211" t="s">
        <v>419</v>
      </c>
      <c r="O211" t="s">
        <v>42</v>
      </c>
      <c r="P211" t="s">
        <v>358</v>
      </c>
      <c r="Q211" t="s">
        <v>25</v>
      </c>
    </row>
    <row r="212" spans="1:17" ht="49.9" customHeight="1" x14ac:dyDescent="0.25">
      <c r="A212" t="s">
        <v>447</v>
      </c>
      <c r="B212" t="s">
        <v>448</v>
      </c>
      <c r="C212" t="s">
        <v>449</v>
      </c>
      <c r="D212" t="s">
        <v>450</v>
      </c>
      <c r="E212">
        <v>8</v>
      </c>
      <c r="F212" t="s">
        <v>41</v>
      </c>
      <c r="G212" s="10">
        <v>1</v>
      </c>
      <c r="H212" s="3">
        <v>48.87</v>
      </c>
      <c r="I212" s="3">
        <v>129.03</v>
      </c>
      <c r="J212" s="5">
        <f t="shared" si="6"/>
        <v>15.483599999999996</v>
      </c>
      <c r="K212" s="9">
        <f t="shared" si="7"/>
        <v>15.483599999999996</v>
      </c>
      <c r="L212" s="3">
        <v>24.09</v>
      </c>
      <c r="M212">
        <v>5057538659960</v>
      </c>
      <c r="N212" t="s">
        <v>22</v>
      </c>
      <c r="O212" t="s">
        <v>42</v>
      </c>
      <c r="P212" t="s">
        <v>358</v>
      </c>
      <c r="Q212" t="s">
        <v>25</v>
      </c>
    </row>
    <row r="213" spans="1:17" ht="49.9" customHeight="1" x14ac:dyDescent="0.25">
      <c r="A213" t="s">
        <v>451</v>
      </c>
      <c r="B213" t="s">
        <v>70</v>
      </c>
      <c r="C213" t="s">
        <v>452</v>
      </c>
      <c r="D213" t="s">
        <v>71</v>
      </c>
      <c r="E213">
        <v>10</v>
      </c>
      <c r="F213" t="s">
        <v>41</v>
      </c>
      <c r="G213" s="10">
        <v>1</v>
      </c>
      <c r="H213" s="3">
        <v>38.53</v>
      </c>
      <c r="I213" s="3">
        <v>107.52</v>
      </c>
      <c r="J213" s="5">
        <f t="shared" si="6"/>
        <v>12.9024</v>
      </c>
      <c r="K213" s="9">
        <f t="shared" si="7"/>
        <v>12.9024</v>
      </c>
      <c r="L213" s="3">
        <v>19.75</v>
      </c>
      <c r="M213">
        <v>5057538661611</v>
      </c>
      <c r="N213" t="s">
        <v>22</v>
      </c>
      <c r="O213" t="s">
        <v>42</v>
      </c>
      <c r="P213" t="s">
        <v>358</v>
      </c>
      <c r="Q213" t="s">
        <v>25</v>
      </c>
    </row>
    <row r="214" spans="1:17" ht="49.9" customHeight="1" x14ac:dyDescent="0.25">
      <c r="A214" t="s">
        <v>453</v>
      </c>
      <c r="B214" t="s">
        <v>454</v>
      </c>
      <c r="C214" t="s">
        <v>455</v>
      </c>
      <c r="D214" t="s">
        <v>456</v>
      </c>
      <c r="E214">
        <v>12</v>
      </c>
      <c r="F214" t="s">
        <v>41</v>
      </c>
      <c r="G214" s="10">
        <v>1</v>
      </c>
      <c r="H214" s="3">
        <v>43.647500000000001</v>
      </c>
      <c r="I214" s="3">
        <v>114.155</v>
      </c>
      <c r="J214" s="5">
        <f t="shared" si="6"/>
        <v>13.698599999999999</v>
      </c>
      <c r="K214" s="9">
        <f t="shared" si="7"/>
        <v>13.698599999999999</v>
      </c>
      <c r="L214" s="3">
        <v>19.18</v>
      </c>
      <c r="M214">
        <v>5057538679029</v>
      </c>
      <c r="N214" t="s">
        <v>22</v>
      </c>
      <c r="O214" t="s">
        <v>42</v>
      </c>
      <c r="P214" t="s">
        <v>358</v>
      </c>
      <c r="Q214" t="s">
        <v>25</v>
      </c>
    </row>
    <row r="215" spans="1:17" ht="49.9" customHeight="1" x14ac:dyDescent="0.25">
      <c r="A215" t="s">
        <v>457</v>
      </c>
      <c r="B215" t="s">
        <v>363</v>
      </c>
      <c r="C215" t="s">
        <v>458</v>
      </c>
      <c r="D215" t="s">
        <v>364</v>
      </c>
      <c r="E215">
        <v>20</v>
      </c>
      <c r="F215" t="s">
        <v>41</v>
      </c>
      <c r="G215" s="10">
        <v>1</v>
      </c>
      <c r="H215" s="3">
        <v>65.78</v>
      </c>
      <c r="I215" s="3">
        <v>193.54</v>
      </c>
      <c r="J215" s="5">
        <f t="shared" si="6"/>
        <v>23.224799999999988</v>
      </c>
      <c r="K215" s="9">
        <f t="shared" si="7"/>
        <v>23.224799999999988</v>
      </c>
      <c r="L215" s="3">
        <v>22.4</v>
      </c>
      <c r="M215">
        <v>5057538648445</v>
      </c>
      <c r="N215" t="s">
        <v>22</v>
      </c>
      <c r="O215" t="s">
        <v>42</v>
      </c>
      <c r="P215" t="s">
        <v>358</v>
      </c>
      <c r="Q215" t="s">
        <v>25</v>
      </c>
    </row>
    <row r="216" spans="1:17" ht="49.9" customHeight="1" x14ac:dyDescent="0.25">
      <c r="A216" t="s">
        <v>457</v>
      </c>
      <c r="B216" t="s">
        <v>70</v>
      </c>
      <c r="C216" t="s">
        <v>458</v>
      </c>
      <c r="D216" t="s">
        <v>71</v>
      </c>
      <c r="E216">
        <v>10</v>
      </c>
      <c r="F216" t="s">
        <v>41</v>
      </c>
      <c r="G216" s="10">
        <v>1</v>
      </c>
      <c r="H216" s="3">
        <v>65.78</v>
      </c>
      <c r="I216" s="3">
        <v>193.54</v>
      </c>
      <c r="J216" s="5">
        <f t="shared" si="6"/>
        <v>23.224799999999988</v>
      </c>
      <c r="K216" s="9">
        <f t="shared" si="7"/>
        <v>23.224799999999988</v>
      </c>
      <c r="L216" s="3">
        <v>22.4</v>
      </c>
      <c r="M216">
        <v>5057538648636</v>
      </c>
      <c r="N216" t="s">
        <v>22</v>
      </c>
      <c r="O216" t="s">
        <v>42</v>
      </c>
      <c r="P216" t="s">
        <v>358</v>
      </c>
      <c r="Q216" t="s">
        <v>25</v>
      </c>
    </row>
    <row r="217" spans="1:17" ht="49.9" customHeight="1" x14ac:dyDescent="0.25">
      <c r="A217" t="s">
        <v>457</v>
      </c>
      <c r="B217" t="s">
        <v>89</v>
      </c>
      <c r="C217" t="s">
        <v>458</v>
      </c>
      <c r="D217" t="s">
        <v>91</v>
      </c>
      <c r="E217">
        <v>12</v>
      </c>
      <c r="F217" t="s">
        <v>41</v>
      </c>
      <c r="G217" s="10">
        <v>2</v>
      </c>
      <c r="H217" s="3">
        <v>65.78</v>
      </c>
      <c r="I217" s="3">
        <v>193.54</v>
      </c>
      <c r="J217" s="5">
        <f t="shared" si="6"/>
        <v>23.224799999999988</v>
      </c>
      <c r="K217" s="9">
        <f t="shared" si="7"/>
        <v>46.449599999999975</v>
      </c>
      <c r="L217" s="3">
        <v>22.4</v>
      </c>
      <c r="M217">
        <v>5057538648728</v>
      </c>
      <c r="N217" t="s">
        <v>22</v>
      </c>
      <c r="O217" t="s">
        <v>42</v>
      </c>
      <c r="P217" t="s">
        <v>358</v>
      </c>
      <c r="Q217" t="s">
        <v>25</v>
      </c>
    </row>
    <row r="218" spans="1:17" ht="49.9" customHeight="1" x14ac:dyDescent="0.25">
      <c r="A218" t="s">
        <v>459</v>
      </c>
      <c r="B218" t="s">
        <v>363</v>
      </c>
      <c r="C218" t="s">
        <v>460</v>
      </c>
      <c r="D218" t="s">
        <v>364</v>
      </c>
      <c r="E218">
        <v>8</v>
      </c>
      <c r="F218" t="s">
        <v>41</v>
      </c>
      <c r="G218" s="10">
        <v>1</v>
      </c>
      <c r="H218" s="3">
        <v>69.540000000000006</v>
      </c>
      <c r="I218" s="3">
        <v>215.05</v>
      </c>
      <c r="J218" s="5">
        <f t="shared" si="6"/>
        <v>25.806000000000012</v>
      </c>
      <c r="K218" s="9">
        <f t="shared" si="7"/>
        <v>25.806000000000012</v>
      </c>
      <c r="L218" s="3">
        <v>20.93</v>
      </c>
      <c r="M218">
        <v>5057538649183</v>
      </c>
      <c r="N218" t="s">
        <v>22</v>
      </c>
      <c r="O218" t="s">
        <v>42</v>
      </c>
      <c r="P218" t="s">
        <v>358</v>
      </c>
      <c r="Q218" t="s">
        <v>25</v>
      </c>
    </row>
    <row r="219" spans="1:17" ht="49.9" customHeight="1" x14ac:dyDescent="0.25">
      <c r="A219" t="s">
        <v>459</v>
      </c>
      <c r="B219" t="s">
        <v>70</v>
      </c>
      <c r="C219" t="s">
        <v>460</v>
      </c>
      <c r="D219" t="s">
        <v>71</v>
      </c>
      <c r="E219">
        <v>20</v>
      </c>
      <c r="F219" t="s">
        <v>41</v>
      </c>
      <c r="G219" s="10">
        <v>1</v>
      </c>
      <c r="H219" s="3">
        <v>69.540000000000006</v>
      </c>
      <c r="I219" s="3">
        <v>215.05</v>
      </c>
      <c r="J219" s="5">
        <f t="shared" si="6"/>
        <v>25.806000000000012</v>
      </c>
      <c r="K219" s="9">
        <f t="shared" si="7"/>
        <v>25.806000000000012</v>
      </c>
      <c r="L219" s="3">
        <v>35.94</v>
      </c>
      <c r="M219">
        <v>5057538649084</v>
      </c>
      <c r="N219" t="s">
        <v>22</v>
      </c>
      <c r="O219" t="s">
        <v>42</v>
      </c>
      <c r="P219" t="s">
        <v>358</v>
      </c>
      <c r="Q219" t="s">
        <v>25</v>
      </c>
    </row>
    <row r="220" spans="1:17" ht="49.9" customHeight="1" x14ac:dyDescent="0.25">
      <c r="A220" t="s">
        <v>461</v>
      </c>
      <c r="B220" t="s">
        <v>89</v>
      </c>
      <c r="C220" t="s">
        <v>462</v>
      </c>
      <c r="D220" t="s">
        <v>91</v>
      </c>
      <c r="E220">
        <v>10</v>
      </c>
      <c r="F220" t="s">
        <v>41</v>
      </c>
      <c r="G220" s="10">
        <v>1</v>
      </c>
      <c r="H220" s="3">
        <v>39.844999999999999</v>
      </c>
      <c r="I220" s="3">
        <v>193.54</v>
      </c>
      <c r="J220" s="5">
        <f t="shared" si="6"/>
        <v>23.224799999999988</v>
      </c>
      <c r="K220" s="9">
        <f t="shared" si="7"/>
        <v>23.224799999999988</v>
      </c>
      <c r="L220" s="3">
        <v>22.8</v>
      </c>
      <c r="M220">
        <v>5057538648872</v>
      </c>
      <c r="N220" t="s">
        <v>22</v>
      </c>
      <c r="O220" t="s">
        <v>42</v>
      </c>
      <c r="P220" t="s">
        <v>358</v>
      </c>
      <c r="Q220" t="s">
        <v>25</v>
      </c>
    </row>
    <row r="221" spans="1:17" ht="49.9" customHeight="1" x14ac:dyDescent="0.25">
      <c r="A221" t="s">
        <v>463</v>
      </c>
      <c r="B221" t="s">
        <v>464</v>
      </c>
      <c r="C221" t="s">
        <v>465</v>
      </c>
      <c r="D221" t="s">
        <v>466</v>
      </c>
      <c r="E221">
        <v>14</v>
      </c>
      <c r="F221" t="s">
        <v>108</v>
      </c>
      <c r="G221" s="10">
        <v>1</v>
      </c>
      <c r="H221" s="3">
        <v>9.6199999999999992</v>
      </c>
      <c r="I221" s="3">
        <v>21.48</v>
      </c>
      <c r="J221" s="5">
        <f t="shared" si="6"/>
        <v>2.5776000000000003</v>
      </c>
      <c r="K221" s="9">
        <f t="shared" si="7"/>
        <v>2.5776000000000003</v>
      </c>
      <c r="L221" s="3">
        <v>4.2300000000000004</v>
      </c>
      <c r="M221">
        <v>5051522862985</v>
      </c>
      <c r="N221" t="s">
        <v>66</v>
      </c>
      <c r="O221" t="s">
        <v>192</v>
      </c>
      <c r="P221" t="s">
        <v>358</v>
      </c>
      <c r="Q221" t="s">
        <v>67</v>
      </c>
    </row>
    <row r="222" spans="1:17" ht="49.9" customHeight="1" x14ac:dyDescent="0.25">
      <c r="A222" t="s">
        <v>463</v>
      </c>
      <c r="B222" t="s">
        <v>58</v>
      </c>
      <c r="C222" t="s">
        <v>465</v>
      </c>
      <c r="D222" t="s">
        <v>60</v>
      </c>
      <c r="E222">
        <v>14</v>
      </c>
      <c r="F222" t="s">
        <v>108</v>
      </c>
      <c r="G222" s="10">
        <v>1</v>
      </c>
      <c r="H222" s="3">
        <v>9.6850000000000005</v>
      </c>
      <c r="I222" s="3">
        <v>21.48</v>
      </c>
      <c r="J222" s="5">
        <f t="shared" si="6"/>
        <v>2.5776000000000003</v>
      </c>
      <c r="K222" s="9">
        <f t="shared" si="7"/>
        <v>2.5776000000000003</v>
      </c>
      <c r="L222" s="3">
        <v>4.2300000000000004</v>
      </c>
      <c r="M222">
        <v>5051522862916</v>
      </c>
      <c r="N222" t="s">
        <v>66</v>
      </c>
      <c r="O222" t="s">
        <v>192</v>
      </c>
      <c r="P222" t="s">
        <v>358</v>
      </c>
      <c r="Q222" t="s">
        <v>67</v>
      </c>
    </row>
    <row r="223" spans="1:17" ht="49.9" customHeight="1" x14ac:dyDescent="0.25">
      <c r="A223" t="s">
        <v>467</v>
      </c>
      <c r="B223" t="s">
        <v>70</v>
      </c>
      <c r="C223" t="s">
        <v>468</v>
      </c>
      <c r="D223" t="s">
        <v>71</v>
      </c>
      <c r="E223" t="s">
        <v>469</v>
      </c>
      <c r="F223" t="s">
        <v>470</v>
      </c>
      <c r="G223" s="10">
        <v>2</v>
      </c>
      <c r="H223" s="3">
        <v>14.040000000000001</v>
      </c>
      <c r="I223" s="3">
        <v>30.09</v>
      </c>
      <c r="J223" s="5">
        <f t="shared" si="6"/>
        <v>3.6108000000000011</v>
      </c>
      <c r="K223" s="9">
        <f t="shared" si="7"/>
        <v>7.2216000000000022</v>
      </c>
      <c r="L223" s="3">
        <v>4.91</v>
      </c>
      <c r="M223">
        <v>5051522469283</v>
      </c>
      <c r="N223" t="s">
        <v>78</v>
      </c>
      <c r="O223" t="s">
        <v>471</v>
      </c>
      <c r="P223" t="s">
        <v>358</v>
      </c>
      <c r="Q223" t="s">
        <v>193</v>
      </c>
    </row>
    <row r="224" spans="1:17" ht="49.9" customHeight="1" x14ac:dyDescent="0.25">
      <c r="A224" t="s">
        <v>472</v>
      </c>
      <c r="B224" t="s">
        <v>70</v>
      </c>
      <c r="C224" t="s">
        <v>473</v>
      </c>
      <c r="D224" t="s">
        <v>71</v>
      </c>
      <c r="E224" t="s">
        <v>240</v>
      </c>
      <c r="F224" t="s">
        <v>386</v>
      </c>
      <c r="G224" s="10">
        <v>1</v>
      </c>
      <c r="H224" s="3">
        <v>12.9025</v>
      </c>
      <c r="I224" s="3">
        <v>30.09</v>
      </c>
      <c r="J224" s="5">
        <f t="shared" si="6"/>
        <v>3.6108000000000011</v>
      </c>
      <c r="K224" s="9">
        <f t="shared" si="7"/>
        <v>3.6108000000000011</v>
      </c>
      <c r="L224" s="3">
        <v>5.7</v>
      </c>
      <c r="M224">
        <v>5051522864330</v>
      </c>
      <c r="N224" t="s">
        <v>66</v>
      </c>
      <c r="O224" t="s">
        <v>471</v>
      </c>
      <c r="P224" t="s">
        <v>358</v>
      </c>
      <c r="Q224" t="s">
        <v>414</v>
      </c>
    </row>
    <row r="225" spans="1:17" ht="49.9" customHeight="1" x14ac:dyDescent="0.25">
      <c r="A225" t="s">
        <v>474</v>
      </c>
      <c r="B225" t="s">
        <v>70</v>
      </c>
      <c r="C225" t="s">
        <v>475</v>
      </c>
      <c r="D225" t="s">
        <v>71</v>
      </c>
      <c r="E225" t="s">
        <v>240</v>
      </c>
      <c r="F225" t="s">
        <v>386</v>
      </c>
      <c r="G225" s="10">
        <v>1</v>
      </c>
      <c r="H225" s="3">
        <v>13.13</v>
      </c>
      <c r="I225" s="3">
        <v>32.26</v>
      </c>
      <c r="J225" s="5">
        <f t="shared" si="6"/>
        <v>3.8711999999999982</v>
      </c>
      <c r="K225" s="9">
        <f t="shared" si="7"/>
        <v>3.8711999999999982</v>
      </c>
      <c r="L225" s="3">
        <v>0</v>
      </c>
      <c r="M225">
        <v>5057538455777</v>
      </c>
      <c r="N225" t="s">
        <v>66</v>
      </c>
      <c r="O225" t="s">
        <v>471</v>
      </c>
      <c r="P225" t="s">
        <v>358</v>
      </c>
      <c r="Q225" t="s">
        <v>193</v>
      </c>
    </row>
    <row r="226" spans="1:17" ht="49.9" customHeight="1" x14ac:dyDescent="0.25">
      <c r="A226" t="s">
        <v>476</v>
      </c>
      <c r="B226" t="s">
        <v>345</v>
      </c>
      <c r="C226" t="s">
        <v>477</v>
      </c>
      <c r="D226" t="s">
        <v>347</v>
      </c>
      <c r="E226" t="s">
        <v>327</v>
      </c>
      <c r="F226" t="s">
        <v>478</v>
      </c>
      <c r="G226" s="10">
        <v>1</v>
      </c>
      <c r="H226" s="3">
        <v>9.75</v>
      </c>
      <c r="I226" s="3">
        <v>21.5</v>
      </c>
      <c r="J226" s="5">
        <f t="shared" si="6"/>
        <v>2.5799999999999983</v>
      </c>
      <c r="K226" s="9">
        <f t="shared" si="7"/>
        <v>2.5799999999999983</v>
      </c>
      <c r="L226" s="3">
        <v>4.12</v>
      </c>
      <c r="M226">
        <v>5057538420119</v>
      </c>
      <c r="N226" t="s">
        <v>66</v>
      </c>
      <c r="O226" t="s">
        <v>471</v>
      </c>
      <c r="P226" t="s">
        <v>358</v>
      </c>
      <c r="Q226" t="s">
        <v>25</v>
      </c>
    </row>
    <row r="227" spans="1:17" ht="49.9" customHeight="1" x14ac:dyDescent="0.25">
      <c r="A227" t="s">
        <v>479</v>
      </c>
      <c r="B227" t="s">
        <v>480</v>
      </c>
      <c r="C227" t="s">
        <v>481</v>
      </c>
      <c r="D227" t="s">
        <v>482</v>
      </c>
      <c r="E227" t="s">
        <v>235</v>
      </c>
      <c r="F227" t="s">
        <v>483</v>
      </c>
      <c r="G227" s="10">
        <v>2</v>
      </c>
      <c r="H227" s="3">
        <v>66.754999999999995</v>
      </c>
      <c r="I227" s="3">
        <v>150.53</v>
      </c>
      <c r="J227" s="5">
        <f t="shared" si="6"/>
        <v>18.063600000000008</v>
      </c>
      <c r="K227" s="9">
        <f t="shared" si="7"/>
        <v>36.127200000000016</v>
      </c>
      <c r="L227" s="3">
        <v>25.67</v>
      </c>
      <c r="M227">
        <v>5057538750636</v>
      </c>
      <c r="N227" t="s">
        <v>78</v>
      </c>
      <c r="O227" t="s">
        <v>484</v>
      </c>
      <c r="P227" t="s">
        <v>358</v>
      </c>
      <c r="Q227" t="s">
        <v>25</v>
      </c>
    </row>
    <row r="228" spans="1:17" ht="49.9" customHeight="1" x14ac:dyDescent="0.25">
      <c r="A228" t="s">
        <v>485</v>
      </c>
      <c r="B228" t="s">
        <v>486</v>
      </c>
      <c r="C228" t="s">
        <v>487</v>
      </c>
      <c r="D228" t="s">
        <v>488</v>
      </c>
      <c r="E228" t="s">
        <v>489</v>
      </c>
      <c r="F228" t="s">
        <v>490</v>
      </c>
      <c r="G228" s="10">
        <v>1</v>
      </c>
      <c r="H228" s="3">
        <v>12.26</v>
      </c>
      <c r="I228" s="3">
        <v>34.409999999999997</v>
      </c>
      <c r="J228" s="5">
        <f t="shared" si="6"/>
        <v>4.1292000000000009</v>
      </c>
      <c r="K228" s="9">
        <f t="shared" si="7"/>
        <v>4.1292000000000009</v>
      </c>
      <c r="L228" s="3">
        <v>4.68</v>
      </c>
      <c r="M228">
        <v>5057538751107</v>
      </c>
      <c r="N228" t="s">
        <v>78</v>
      </c>
      <c r="O228" t="s">
        <v>471</v>
      </c>
      <c r="P228" t="s">
        <v>358</v>
      </c>
      <c r="Q228" t="s">
        <v>25</v>
      </c>
    </row>
    <row r="229" spans="1:17" ht="49.9" customHeight="1" x14ac:dyDescent="0.25">
      <c r="A229" t="s">
        <v>491</v>
      </c>
      <c r="B229" t="s">
        <v>492</v>
      </c>
      <c r="C229" t="s">
        <v>493</v>
      </c>
      <c r="D229" t="s">
        <v>494</v>
      </c>
      <c r="E229">
        <v>8</v>
      </c>
      <c r="F229" t="s">
        <v>41</v>
      </c>
      <c r="G229" s="10">
        <v>2</v>
      </c>
      <c r="H229" s="3">
        <v>37.115000000000002</v>
      </c>
      <c r="I229" s="3">
        <v>97.07</v>
      </c>
      <c r="J229" s="5">
        <f t="shared" si="6"/>
        <v>11.648399999999995</v>
      </c>
      <c r="K229" s="9">
        <f t="shared" si="7"/>
        <v>23.29679999999999</v>
      </c>
      <c r="L229" s="3">
        <v>0</v>
      </c>
      <c r="M229">
        <v>5051522518264</v>
      </c>
      <c r="N229" t="s">
        <v>109</v>
      </c>
      <c r="O229" t="s">
        <v>198</v>
      </c>
      <c r="P229" t="s">
        <v>358</v>
      </c>
      <c r="Q229" t="s">
        <v>43</v>
      </c>
    </row>
    <row r="230" spans="1:17" ht="49.9" customHeight="1" x14ac:dyDescent="0.25">
      <c r="A230" t="s">
        <v>495</v>
      </c>
      <c r="B230" t="s">
        <v>496</v>
      </c>
      <c r="C230" t="s">
        <v>497</v>
      </c>
      <c r="D230" t="s">
        <v>498</v>
      </c>
      <c r="E230">
        <v>14</v>
      </c>
      <c r="F230" t="s">
        <v>41</v>
      </c>
      <c r="G230" s="10">
        <v>2</v>
      </c>
      <c r="H230" s="3">
        <v>50.732500000000002</v>
      </c>
      <c r="I230" s="3">
        <v>124.51</v>
      </c>
      <c r="J230" s="5">
        <f t="shared" si="6"/>
        <v>14.941199999999995</v>
      </c>
      <c r="K230" s="9">
        <f t="shared" si="7"/>
        <v>29.88239999999999</v>
      </c>
      <c r="L230" s="3">
        <v>22.29</v>
      </c>
      <c r="M230">
        <v>5051522870584</v>
      </c>
      <c r="N230" t="s">
        <v>109</v>
      </c>
      <c r="O230" t="s">
        <v>198</v>
      </c>
      <c r="P230" t="s">
        <v>358</v>
      </c>
      <c r="Q230" t="s">
        <v>67</v>
      </c>
    </row>
    <row r="231" spans="1:17" ht="49.9" customHeight="1" x14ac:dyDescent="0.25">
      <c r="A231" t="s">
        <v>499</v>
      </c>
      <c r="B231" t="s">
        <v>500</v>
      </c>
      <c r="C231" t="s">
        <v>501</v>
      </c>
      <c r="D231" t="s">
        <v>502</v>
      </c>
      <c r="E231">
        <v>10</v>
      </c>
      <c r="F231" t="s">
        <v>41</v>
      </c>
      <c r="G231" s="10">
        <v>1</v>
      </c>
      <c r="H231" s="3">
        <v>41.892499999999998</v>
      </c>
      <c r="I231" s="3">
        <v>109.565</v>
      </c>
      <c r="J231" s="5">
        <f t="shared" si="6"/>
        <v>13.147800000000004</v>
      </c>
      <c r="K231" s="9">
        <f t="shared" si="7"/>
        <v>13.147800000000004</v>
      </c>
      <c r="L231" s="3">
        <v>0</v>
      </c>
      <c r="M231">
        <v>5057538157749</v>
      </c>
      <c r="N231" t="s">
        <v>22</v>
      </c>
      <c r="O231" t="s">
        <v>203</v>
      </c>
      <c r="P231" t="s">
        <v>358</v>
      </c>
      <c r="Q231" t="s">
        <v>67</v>
      </c>
    </row>
    <row r="232" spans="1:17" ht="49.9" customHeight="1" x14ac:dyDescent="0.25">
      <c r="A232" t="s">
        <v>499</v>
      </c>
      <c r="B232" t="s">
        <v>70</v>
      </c>
      <c r="C232" t="s">
        <v>501</v>
      </c>
      <c r="D232" t="s">
        <v>71</v>
      </c>
      <c r="E232">
        <v>10</v>
      </c>
      <c r="F232" t="s">
        <v>41</v>
      </c>
      <c r="G232" s="10">
        <v>1</v>
      </c>
      <c r="H232" s="3">
        <v>37.115000000000002</v>
      </c>
      <c r="I232" s="3">
        <v>97.07</v>
      </c>
      <c r="J232" s="5">
        <f t="shared" si="6"/>
        <v>11.648399999999995</v>
      </c>
      <c r="K232" s="9">
        <f t="shared" si="7"/>
        <v>11.648399999999995</v>
      </c>
      <c r="L232" s="3">
        <v>17.27</v>
      </c>
      <c r="M232">
        <v>5051522700270</v>
      </c>
      <c r="N232" t="s">
        <v>22</v>
      </c>
      <c r="O232" t="s">
        <v>203</v>
      </c>
      <c r="P232" t="s">
        <v>358</v>
      </c>
      <c r="Q232" t="s">
        <v>67</v>
      </c>
    </row>
    <row r="233" spans="1:17" x14ac:dyDescent="0.25">
      <c r="A233" t="s">
        <v>499</v>
      </c>
      <c r="B233" t="s">
        <v>70</v>
      </c>
      <c r="C233" t="s">
        <v>501</v>
      </c>
      <c r="D233" t="s">
        <v>71</v>
      </c>
      <c r="E233">
        <v>12</v>
      </c>
      <c r="F233" t="s">
        <v>41</v>
      </c>
      <c r="G233" s="10">
        <v>2</v>
      </c>
      <c r="H233" s="3">
        <v>37.017499999999998</v>
      </c>
      <c r="I233" s="3">
        <v>96.814999999999998</v>
      </c>
      <c r="J233" s="5">
        <f t="shared" si="6"/>
        <v>11.617800000000003</v>
      </c>
      <c r="K233" s="9">
        <f t="shared" si="7"/>
        <v>23.235600000000005</v>
      </c>
      <c r="L233" s="3">
        <v>17.27</v>
      </c>
      <c r="M233">
        <v>5051522700287</v>
      </c>
      <c r="N233" t="s">
        <v>22</v>
      </c>
      <c r="O233" t="s">
        <v>203</v>
      </c>
      <c r="P233" t="s">
        <v>358</v>
      </c>
      <c r="Q233" t="s">
        <v>67</v>
      </c>
    </row>
    <row r="234" spans="1:17" x14ac:dyDescent="0.25">
      <c r="A234" t="s">
        <v>499</v>
      </c>
      <c r="B234" t="s">
        <v>70</v>
      </c>
      <c r="C234" t="s">
        <v>501</v>
      </c>
      <c r="D234" t="s">
        <v>71</v>
      </c>
      <c r="E234">
        <v>14</v>
      </c>
      <c r="F234" t="s">
        <v>41</v>
      </c>
      <c r="G234" s="10">
        <v>2</v>
      </c>
      <c r="H234" s="3">
        <v>37.765000000000001</v>
      </c>
      <c r="I234" s="3">
        <v>98.77</v>
      </c>
      <c r="J234" s="5">
        <f t="shared" si="6"/>
        <v>11.852400000000003</v>
      </c>
      <c r="K234" s="9">
        <f t="shared" si="7"/>
        <v>23.704800000000006</v>
      </c>
      <c r="L234" s="3">
        <v>17.27</v>
      </c>
      <c r="M234">
        <v>5051522700294</v>
      </c>
      <c r="N234" t="s">
        <v>22</v>
      </c>
      <c r="O234" t="s">
        <v>203</v>
      </c>
      <c r="P234" t="s">
        <v>358</v>
      </c>
      <c r="Q234" t="s">
        <v>67</v>
      </c>
    </row>
    <row r="235" spans="1:17" ht="49.9" customHeight="1" x14ac:dyDescent="0.25">
      <c r="A235" t="s">
        <v>499</v>
      </c>
      <c r="B235" t="s">
        <v>89</v>
      </c>
      <c r="C235" t="s">
        <v>501</v>
      </c>
      <c r="D235" t="s">
        <v>91</v>
      </c>
      <c r="E235">
        <v>16</v>
      </c>
      <c r="F235" t="s">
        <v>41</v>
      </c>
      <c r="G235" s="10">
        <v>1</v>
      </c>
      <c r="H235" s="3">
        <v>38.805</v>
      </c>
      <c r="I235" s="3">
        <v>101.49</v>
      </c>
      <c r="J235" s="5">
        <f t="shared" si="6"/>
        <v>12.178799999999995</v>
      </c>
      <c r="K235" s="9">
        <f t="shared" si="7"/>
        <v>12.178799999999995</v>
      </c>
      <c r="L235" s="3">
        <v>17.27</v>
      </c>
      <c r="M235">
        <v>5051522700386</v>
      </c>
      <c r="N235" t="s">
        <v>22</v>
      </c>
      <c r="O235" t="s">
        <v>203</v>
      </c>
      <c r="P235" t="s">
        <v>358</v>
      </c>
      <c r="Q235" t="s">
        <v>67</v>
      </c>
    </row>
    <row r="236" spans="1:17" ht="49.9" customHeight="1" x14ac:dyDescent="0.25">
      <c r="A236" t="s">
        <v>503</v>
      </c>
      <c r="B236" t="s">
        <v>75</v>
      </c>
      <c r="C236" t="s">
        <v>504</v>
      </c>
      <c r="D236" t="s">
        <v>77</v>
      </c>
      <c r="E236">
        <v>6</v>
      </c>
      <c r="F236" t="s">
        <v>41</v>
      </c>
      <c r="G236" s="10">
        <v>1</v>
      </c>
      <c r="H236" s="3">
        <v>48.87</v>
      </c>
      <c r="I236" s="3">
        <v>129.03</v>
      </c>
      <c r="J236" s="5">
        <f t="shared" si="6"/>
        <v>15.483599999999996</v>
      </c>
      <c r="K236" s="9">
        <f t="shared" si="7"/>
        <v>15.483599999999996</v>
      </c>
      <c r="L236" s="3">
        <v>24.43</v>
      </c>
      <c r="M236">
        <v>5057538758977</v>
      </c>
      <c r="N236" t="s">
        <v>22</v>
      </c>
      <c r="O236" t="s">
        <v>203</v>
      </c>
      <c r="P236" t="s">
        <v>358</v>
      </c>
      <c r="Q236" t="s">
        <v>25</v>
      </c>
    </row>
    <row r="237" spans="1:17" x14ac:dyDescent="0.25">
      <c r="A237" t="s">
        <v>503</v>
      </c>
      <c r="B237" t="s">
        <v>75</v>
      </c>
      <c r="C237" t="s">
        <v>504</v>
      </c>
      <c r="D237" t="s">
        <v>77</v>
      </c>
      <c r="E237">
        <v>8</v>
      </c>
      <c r="F237" t="s">
        <v>41</v>
      </c>
      <c r="G237" s="10">
        <v>2</v>
      </c>
      <c r="H237" s="3">
        <v>48.87</v>
      </c>
      <c r="I237" s="3">
        <v>129.03</v>
      </c>
      <c r="J237" s="5">
        <f t="shared" si="6"/>
        <v>15.483599999999996</v>
      </c>
      <c r="K237" s="9">
        <f t="shared" si="7"/>
        <v>30.967199999999991</v>
      </c>
      <c r="L237" s="3">
        <v>24.43</v>
      </c>
      <c r="M237">
        <v>5057538758984</v>
      </c>
      <c r="N237" t="s">
        <v>22</v>
      </c>
      <c r="O237" t="s">
        <v>203</v>
      </c>
      <c r="P237" t="s">
        <v>358</v>
      </c>
      <c r="Q237" t="s">
        <v>25</v>
      </c>
    </row>
    <row r="238" spans="1:17" x14ac:dyDescent="0.25">
      <c r="A238" t="s">
        <v>503</v>
      </c>
      <c r="B238" t="s">
        <v>75</v>
      </c>
      <c r="C238" t="s">
        <v>504</v>
      </c>
      <c r="D238" t="s">
        <v>77</v>
      </c>
      <c r="E238">
        <v>16</v>
      </c>
      <c r="F238" t="s">
        <v>41</v>
      </c>
      <c r="G238" s="10">
        <v>1</v>
      </c>
      <c r="H238" s="3">
        <v>48.87</v>
      </c>
      <c r="I238" s="3">
        <v>129.03</v>
      </c>
      <c r="J238" s="5">
        <f t="shared" si="6"/>
        <v>15.483599999999996</v>
      </c>
      <c r="K238" s="9">
        <f t="shared" si="7"/>
        <v>15.483599999999996</v>
      </c>
      <c r="L238" s="3">
        <v>24.43</v>
      </c>
      <c r="M238">
        <v>5057538759028</v>
      </c>
      <c r="N238" t="s">
        <v>22</v>
      </c>
      <c r="O238" t="s">
        <v>203</v>
      </c>
      <c r="P238" t="s">
        <v>358</v>
      </c>
      <c r="Q238" t="s">
        <v>25</v>
      </c>
    </row>
    <row r="239" spans="1:17" ht="49.9" customHeight="1" x14ac:dyDescent="0.25">
      <c r="A239" t="s">
        <v>503</v>
      </c>
      <c r="B239" t="s">
        <v>360</v>
      </c>
      <c r="C239" t="s">
        <v>504</v>
      </c>
      <c r="D239" t="s">
        <v>362</v>
      </c>
      <c r="E239">
        <v>12</v>
      </c>
      <c r="F239" t="s">
        <v>41</v>
      </c>
      <c r="G239" s="10">
        <v>1</v>
      </c>
      <c r="H239" s="3">
        <v>48.87</v>
      </c>
      <c r="I239" s="3">
        <v>129.03</v>
      </c>
      <c r="J239" s="5">
        <f t="shared" si="6"/>
        <v>15.483599999999996</v>
      </c>
      <c r="K239" s="9">
        <f t="shared" si="7"/>
        <v>15.483599999999996</v>
      </c>
      <c r="L239" s="3">
        <v>24.43</v>
      </c>
      <c r="M239">
        <v>5057538758762</v>
      </c>
      <c r="N239" t="s">
        <v>22</v>
      </c>
      <c r="O239" t="s">
        <v>203</v>
      </c>
      <c r="P239" t="s">
        <v>358</v>
      </c>
      <c r="Q239" t="s">
        <v>25</v>
      </c>
    </row>
    <row r="240" spans="1:17" x14ac:dyDescent="0.25">
      <c r="A240" t="s">
        <v>503</v>
      </c>
      <c r="B240" t="s">
        <v>360</v>
      </c>
      <c r="C240" t="s">
        <v>504</v>
      </c>
      <c r="D240" t="s">
        <v>362</v>
      </c>
      <c r="E240">
        <v>16</v>
      </c>
      <c r="F240" t="s">
        <v>41</v>
      </c>
      <c r="G240" s="10">
        <v>2</v>
      </c>
      <c r="H240" s="3">
        <v>48.87</v>
      </c>
      <c r="I240" s="3">
        <v>129.03</v>
      </c>
      <c r="J240" s="5">
        <f t="shared" si="6"/>
        <v>15.483599999999996</v>
      </c>
      <c r="K240" s="9">
        <f t="shared" si="7"/>
        <v>30.967199999999991</v>
      </c>
      <c r="L240" s="3">
        <v>24.43</v>
      </c>
      <c r="M240">
        <v>5057538758786</v>
      </c>
      <c r="N240" t="s">
        <v>22</v>
      </c>
      <c r="O240" t="s">
        <v>203</v>
      </c>
      <c r="P240" t="s">
        <v>358</v>
      </c>
      <c r="Q240" t="s">
        <v>25</v>
      </c>
    </row>
    <row r="241" spans="1:17" x14ac:dyDescent="0.25">
      <c r="A241" t="s">
        <v>503</v>
      </c>
      <c r="B241" t="s">
        <v>360</v>
      </c>
      <c r="C241" t="s">
        <v>504</v>
      </c>
      <c r="D241" t="s">
        <v>362</v>
      </c>
      <c r="E241">
        <v>18</v>
      </c>
      <c r="F241" t="s">
        <v>41</v>
      </c>
      <c r="G241" s="10">
        <v>1</v>
      </c>
      <c r="H241" s="3">
        <v>48.87</v>
      </c>
      <c r="I241" s="3">
        <v>129.03</v>
      </c>
      <c r="J241" s="5">
        <f t="shared" si="6"/>
        <v>15.483599999999996</v>
      </c>
      <c r="K241" s="9">
        <f t="shared" si="7"/>
        <v>15.483599999999996</v>
      </c>
      <c r="L241" s="3">
        <v>24.43</v>
      </c>
      <c r="M241">
        <v>5057538758793</v>
      </c>
      <c r="N241" t="s">
        <v>22</v>
      </c>
      <c r="O241" t="s">
        <v>203</v>
      </c>
      <c r="P241" t="s">
        <v>358</v>
      </c>
      <c r="Q241" t="s">
        <v>25</v>
      </c>
    </row>
    <row r="242" spans="1:17" ht="49.9" customHeight="1" x14ac:dyDescent="0.25">
      <c r="A242" t="s">
        <v>503</v>
      </c>
      <c r="B242" t="s">
        <v>70</v>
      </c>
      <c r="C242" t="s">
        <v>504</v>
      </c>
      <c r="D242" t="s">
        <v>71</v>
      </c>
      <c r="E242">
        <v>10</v>
      </c>
      <c r="F242" t="s">
        <v>41</v>
      </c>
      <c r="G242" s="10">
        <v>1</v>
      </c>
      <c r="H242" s="3">
        <v>48.87</v>
      </c>
      <c r="I242" s="3">
        <v>129.03</v>
      </c>
      <c r="J242" s="5">
        <f t="shared" si="6"/>
        <v>15.483599999999996</v>
      </c>
      <c r="K242" s="9">
        <f t="shared" si="7"/>
        <v>15.483599999999996</v>
      </c>
      <c r="L242" s="3">
        <v>24.43</v>
      </c>
      <c r="M242">
        <v>5057538758670</v>
      </c>
      <c r="N242" t="s">
        <v>22</v>
      </c>
      <c r="O242" t="s">
        <v>203</v>
      </c>
      <c r="P242" t="s">
        <v>358</v>
      </c>
      <c r="Q242" t="s">
        <v>25</v>
      </c>
    </row>
    <row r="243" spans="1:17" x14ac:dyDescent="0.25">
      <c r="A243" t="s">
        <v>505</v>
      </c>
      <c r="B243" t="s">
        <v>70</v>
      </c>
      <c r="C243" t="s">
        <v>506</v>
      </c>
      <c r="D243" t="s">
        <v>71</v>
      </c>
      <c r="E243">
        <v>22</v>
      </c>
      <c r="F243" t="s">
        <v>41</v>
      </c>
      <c r="G243" s="10">
        <v>1</v>
      </c>
      <c r="H243" s="3">
        <v>46.637499999999996</v>
      </c>
      <c r="I243" s="3">
        <v>121.97499999999999</v>
      </c>
      <c r="J243" s="5">
        <f t="shared" si="6"/>
        <v>14.637</v>
      </c>
      <c r="K243" s="9">
        <f t="shared" si="7"/>
        <v>14.637</v>
      </c>
      <c r="L243" s="3">
        <v>20.65</v>
      </c>
      <c r="M243">
        <v>5057538817100</v>
      </c>
      <c r="N243" t="s">
        <v>22</v>
      </c>
      <c r="O243" t="s">
        <v>203</v>
      </c>
      <c r="P243" t="s">
        <v>358</v>
      </c>
      <c r="Q243" t="s">
        <v>25</v>
      </c>
    </row>
    <row r="244" spans="1:17" ht="49.9" customHeight="1" x14ac:dyDescent="0.25">
      <c r="A244" t="s">
        <v>507</v>
      </c>
      <c r="B244" t="s">
        <v>363</v>
      </c>
      <c r="C244" t="s">
        <v>506</v>
      </c>
      <c r="D244" t="s">
        <v>364</v>
      </c>
      <c r="E244">
        <v>18</v>
      </c>
      <c r="F244" t="s">
        <v>41</v>
      </c>
      <c r="G244" s="10">
        <v>1</v>
      </c>
      <c r="H244" s="3">
        <v>34.770000000000003</v>
      </c>
      <c r="I244" s="3">
        <v>98.92</v>
      </c>
      <c r="J244" s="5">
        <f t="shared" si="6"/>
        <v>11.870400000000004</v>
      </c>
      <c r="K244" s="9">
        <f t="shared" si="7"/>
        <v>11.870400000000004</v>
      </c>
      <c r="L244" s="3">
        <v>17.600000000000001</v>
      </c>
      <c r="M244">
        <v>5057538760390</v>
      </c>
      <c r="N244" t="s">
        <v>22</v>
      </c>
      <c r="O244" t="s">
        <v>203</v>
      </c>
      <c r="P244" t="s">
        <v>358</v>
      </c>
      <c r="Q244" t="s">
        <v>25</v>
      </c>
    </row>
    <row r="245" spans="1:17" ht="49.9" customHeight="1" x14ac:dyDescent="0.25">
      <c r="A245" t="s">
        <v>507</v>
      </c>
      <c r="B245" t="s">
        <v>508</v>
      </c>
      <c r="C245" t="s">
        <v>506</v>
      </c>
      <c r="D245" t="s">
        <v>509</v>
      </c>
      <c r="E245">
        <v>10</v>
      </c>
      <c r="F245" t="s">
        <v>41</v>
      </c>
      <c r="G245" s="10">
        <v>1</v>
      </c>
      <c r="H245" s="3">
        <v>34.770000000000003</v>
      </c>
      <c r="I245" s="3">
        <v>98.92</v>
      </c>
      <c r="J245" s="5">
        <f t="shared" si="6"/>
        <v>11.870400000000004</v>
      </c>
      <c r="K245" s="9">
        <f t="shared" si="7"/>
        <v>11.870400000000004</v>
      </c>
      <c r="L245" s="3">
        <v>17.440000000000001</v>
      </c>
      <c r="M245">
        <v>5057538760277</v>
      </c>
      <c r="N245" t="s">
        <v>22</v>
      </c>
      <c r="O245" t="s">
        <v>203</v>
      </c>
      <c r="P245" t="s">
        <v>358</v>
      </c>
      <c r="Q245" t="s">
        <v>25</v>
      </c>
    </row>
    <row r="246" spans="1:17" ht="49.9" customHeight="1" x14ac:dyDescent="0.25">
      <c r="A246" t="s">
        <v>507</v>
      </c>
      <c r="B246" t="s">
        <v>510</v>
      </c>
      <c r="C246" t="s">
        <v>506</v>
      </c>
      <c r="D246" t="s">
        <v>511</v>
      </c>
      <c r="E246">
        <v>10</v>
      </c>
      <c r="F246" t="s">
        <v>41</v>
      </c>
      <c r="G246" s="10">
        <v>1</v>
      </c>
      <c r="H246" s="3">
        <v>34.770000000000003</v>
      </c>
      <c r="I246" s="3">
        <v>98.92</v>
      </c>
      <c r="J246" s="5">
        <f t="shared" si="6"/>
        <v>11.870400000000004</v>
      </c>
      <c r="K246" s="9">
        <f t="shared" si="7"/>
        <v>11.870400000000004</v>
      </c>
      <c r="L246" s="3">
        <v>15.62</v>
      </c>
      <c r="M246">
        <v>5057538760758</v>
      </c>
      <c r="N246" t="s">
        <v>22</v>
      </c>
      <c r="O246" t="s">
        <v>203</v>
      </c>
      <c r="P246" t="s">
        <v>358</v>
      </c>
      <c r="Q246" t="s">
        <v>25</v>
      </c>
    </row>
    <row r="247" spans="1:17" ht="49.9" customHeight="1" x14ac:dyDescent="0.25">
      <c r="A247" t="s">
        <v>512</v>
      </c>
      <c r="B247" t="s">
        <v>404</v>
      </c>
      <c r="C247" t="s">
        <v>506</v>
      </c>
      <c r="D247" t="s">
        <v>405</v>
      </c>
      <c r="E247">
        <v>10</v>
      </c>
      <c r="F247" t="s">
        <v>41</v>
      </c>
      <c r="G247" s="10">
        <v>1</v>
      </c>
      <c r="H247" s="3">
        <v>34.770000000000003</v>
      </c>
      <c r="I247" s="3">
        <v>98.92</v>
      </c>
      <c r="J247" s="5">
        <f t="shared" si="6"/>
        <v>11.870400000000004</v>
      </c>
      <c r="K247" s="9">
        <f t="shared" si="7"/>
        <v>11.870400000000004</v>
      </c>
      <c r="L247" s="3">
        <v>17.38</v>
      </c>
      <c r="M247">
        <v>5057538759714</v>
      </c>
      <c r="N247" t="s">
        <v>22</v>
      </c>
      <c r="O247" t="s">
        <v>203</v>
      </c>
      <c r="P247" t="s">
        <v>358</v>
      </c>
      <c r="Q247" t="s">
        <v>25</v>
      </c>
    </row>
    <row r="248" spans="1:17" x14ac:dyDescent="0.25">
      <c r="A248" t="s">
        <v>512</v>
      </c>
      <c r="B248" t="s">
        <v>404</v>
      </c>
      <c r="C248" t="s">
        <v>506</v>
      </c>
      <c r="D248" t="s">
        <v>405</v>
      </c>
      <c r="E248">
        <v>20</v>
      </c>
      <c r="F248" t="s">
        <v>41</v>
      </c>
      <c r="G248" s="10">
        <v>1</v>
      </c>
      <c r="H248" s="3">
        <v>34.770000000000003</v>
      </c>
      <c r="I248" s="3">
        <v>98.92</v>
      </c>
      <c r="J248" s="5">
        <f t="shared" si="6"/>
        <v>11.870400000000004</v>
      </c>
      <c r="K248" s="9">
        <f t="shared" si="7"/>
        <v>11.870400000000004</v>
      </c>
      <c r="L248" s="3">
        <v>17.38</v>
      </c>
      <c r="M248">
        <v>5057538759769</v>
      </c>
      <c r="N248" t="s">
        <v>22</v>
      </c>
      <c r="O248" t="s">
        <v>203</v>
      </c>
      <c r="P248" t="s">
        <v>358</v>
      </c>
      <c r="Q248" t="s">
        <v>25</v>
      </c>
    </row>
    <row r="249" spans="1:17" ht="49.9" customHeight="1" x14ac:dyDescent="0.25">
      <c r="A249" t="s">
        <v>513</v>
      </c>
      <c r="B249" t="s">
        <v>75</v>
      </c>
      <c r="C249" t="s">
        <v>514</v>
      </c>
      <c r="D249" t="s">
        <v>77</v>
      </c>
      <c r="E249">
        <v>8</v>
      </c>
      <c r="F249" t="s">
        <v>41</v>
      </c>
      <c r="G249" s="10">
        <v>1</v>
      </c>
      <c r="H249" s="3">
        <v>41.35</v>
      </c>
      <c r="I249" s="3">
        <v>107.52</v>
      </c>
      <c r="J249" s="5">
        <f t="shared" si="6"/>
        <v>12.9024</v>
      </c>
      <c r="K249" s="9">
        <f t="shared" si="7"/>
        <v>12.9024</v>
      </c>
      <c r="L249" s="3">
        <v>22.85</v>
      </c>
      <c r="M249">
        <v>5057538671450</v>
      </c>
      <c r="N249" t="s">
        <v>22</v>
      </c>
      <c r="O249" t="s">
        <v>203</v>
      </c>
      <c r="P249" t="s">
        <v>358</v>
      </c>
      <c r="Q249" t="s">
        <v>25</v>
      </c>
    </row>
    <row r="250" spans="1:17" x14ac:dyDescent="0.25">
      <c r="A250" t="s">
        <v>515</v>
      </c>
      <c r="B250" t="s">
        <v>516</v>
      </c>
      <c r="C250" t="s">
        <v>517</v>
      </c>
      <c r="D250" t="s">
        <v>518</v>
      </c>
      <c r="E250">
        <v>12</v>
      </c>
      <c r="F250" t="s">
        <v>206</v>
      </c>
      <c r="G250" s="10">
        <v>1</v>
      </c>
      <c r="H250" s="3">
        <v>27.96</v>
      </c>
      <c r="I250" s="3">
        <v>86.02</v>
      </c>
      <c r="J250" s="5">
        <f t="shared" si="6"/>
        <v>10.322400000000002</v>
      </c>
      <c r="K250" s="9">
        <f t="shared" si="7"/>
        <v>10.322400000000002</v>
      </c>
      <c r="L250" s="3">
        <v>11.96</v>
      </c>
      <c r="M250">
        <v>5057538749760</v>
      </c>
      <c r="N250" t="s">
        <v>22</v>
      </c>
      <c r="O250" t="s">
        <v>203</v>
      </c>
      <c r="P250" t="s">
        <v>358</v>
      </c>
      <c r="Q250" t="s">
        <v>25</v>
      </c>
    </row>
    <row r="251" spans="1:17" ht="49.9" customHeight="1" x14ac:dyDescent="0.25">
      <c r="A251" t="s">
        <v>519</v>
      </c>
      <c r="B251" t="s">
        <v>520</v>
      </c>
      <c r="C251" t="s">
        <v>521</v>
      </c>
      <c r="D251" t="s">
        <v>522</v>
      </c>
      <c r="E251" t="s">
        <v>348</v>
      </c>
      <c r="F251" t="s">
        <v>523</v>
      </c>
      <c r="G251" s="10">
        <v>1</v>
      </c>
      <c r="H251" s="3">
        <v>11.61</v>
      </c>
      <c r="I251" s="3">
        <v>27.95</v>
      </c>
      <c r="J251" s="5">
        <f t="shared" si="6"/>
        <v>3.3539999999999992</v>
      </c>
      <c r="K251" s="9">
        <f t="shared" si="7"/>
        <v>3.3539999999999992</v>
      </c>
      <c r="L251" s="3">
        <v>0</v>
      </c>
      <c r="M251">
        <v>5057538447659</v>
      </c>
      <c r="N251" t="s">
        <v>524</v>
      </c>
      <c r="O251" t="s">
        <v>525</v>
      </c>
      <c r="P251" t="s">
        <v>526</v>
      </c>
      <c r="Q251" t="s">
        <v>25</v>
      </c>
    </row>
    <row r="252" spans="1:17" x14ac:dyDescent="0.25">
      <c r="A252" t="s">
        <v>527</v>
      </c>
      <c r="B252" t="s">
        <v>528</v>
      </c>
      <c r="C252" t="s">
        <v>529</v>
      </c>
      <c r="D252" t="s">
        <v>530</v>
      </c>
      <c r="E252" t="s">
        <v>68</v>
      </c>
      <c r="F252" t="s">
        <v>41</v>
      </c>
      <c r="G252" s="10">
        <v>1</v>
      </c>
      <c r="H252" s="3">
        <v>9.14</v>
      </c>
      <c r="I252" s="3">
        <v>25.8</v>
      </c>
      <c r="J252" s="5">
        <f t="shared" si="6"/>
        <v>3.0960000000000001</v>
      </c>
      <c r="K252" s="9">
        <f t="shared" si="7"/>
        <v>3.0960000000000001</v>
      </c>
      <c r="L252" s="3">
        <v>2.65</v>
      </c>
      <c r="M252">
        <v>5057538349168</v>
      </c>
      <c r="N252" t="s">
        <v>531</v>
      </c>
      <c r="O252" t="s">
        <v>79</v>
      </c>
      <c r="P252" t="s">
        <v>24</v>
      </c>
      <c r="Q252" t="s">
        <v>193</v>
      </c>
    </row>
    <row r="253" spans="1:17" ht="49.9" customHeight="1" x14ac:dyDescent="0.25">
      <c r="A253" t="s">
        <v>532</v>
      </c>
      <c r="B253" t="s">
        <v>533</v>
      </c>
      <c r="C253" t="s">
        <v>534</v>
      </c>
      <c r="D253" t="s">
        <v>535</v>
      </c>
      <c r="E253" t="s">
        <v>72</v>
      </c>
      <c r="F253" t="s">
        <v>536</v>
      </c>
      <c r="G253" s="10">
        <v>1</v>
      </c>
      <c r="H253" s="3">
        <v>17.647500000000001</v>
      </c>
      <c r="I253" s="3">
        <v>38.69</v>
      </c>
      <c r="J253" s="5">
        <f t="shared" si="6"/>
        <v>4.6428000000000011</v>
      </c>
      <c r="K253" s="9">
        <f t="shared" si="7"/>
        <v>4.6428000000000011</v>
      </c>
      <c r="L253" s="3">
        <v>7.73</v>
      </c>
      <c r="M253">
        <v>5020436968045</v>
      </c>
      <c r="N253" t="s">
        <v>537</v>
      </c>
      <c r="O253" t="s">
        <v>538</v>
      </c>
      <c r="P253" t="s">
        <v>24</v>
      </c>
      <c r="Q253" t="s">
        <v>414</v>
      </c>
    </row>
    <row r="254" spans="1:17" ht="49.9" customHeight="1" x14ac:dyDescent="0.25">
      <c r="A254" t="s">
        <v>539</v>
      </c>
      <c r="B254" t="s">
        <v>540</v>
      </c>
      <c r="C254" t="s">
        <v>541</v>
      </c>
      <c r="D254" t="s">
        <v>542</v>
      </c>
      <c r="E254" t="s">
        <v>69</v>
      </c>
      <c r="F254" t="s">
        <v>41</v>
      </c>
      <c r="G254" s="10">
        <v>1</v>
      </c>
      <c r="H254" s="3">
        <v>9.14</v>
      </c>
      <c r="I254" s="3">
        <v>25.8</v>
      </c>
      <c r="J254" s="5">
        <f t="shared" si="6"/>
        <v>3.0960000000000001</v>
      </c>
      <c r="K254" s="9">
        <f t="shared" si="7"/>
        <v>3.0960000000000001</v>
      </c>
      <c r="L254" s="3">
        <v>3.16</v>
      </c>
      <c r="M254">
        <v>5057538693339</v>
      </c>
      <c r="N254" t="s">
        <v>531</v>
      </c>
      <c r="O254" t="s">
        <v>79</v>
      </c>
      <c r="P254" t="s">
        <v>24</v>
      </c>
      <c r="Q254" t="s">
        <v>25</v>
      </c>
    </row>
    <row r="255" spans="1:17" ht="49.9" customHeight="1" x14ac:dyDescent="0.25">
      <c r="A255" t="s">
        <v>539</v>
      </c>
      <c r="B255" t="s">
        <v>75</v>
      </c>
      <c r="C255" t="s">
        <v>541</v>
      </c>
      <c r="D255" t="s">
        <v>77</v>
      </c>
      <c r="E255" t="s">
        <v>69</v>
      </c>
      <c r="F255" t="s">
        <v>41</v>
      </c>
      <c r="G255" s="10">
        <v>2</v>
      </c>
      <c r="H255" s="3">
        <v>9.14</v>
      </c>
      <c r="I255" s="3">
        <v>25.8</v>
      </c>
      <c r="J255" s="5">
        <f t="shared" si="6"/>
        <v>3.0960000000000001</v>
      </c>
      <c r="K255" s="9">
        <f t="shared" si="7"/>
        <v>6.1920000000000002</v>
      </c>
      <c r="L255" s="3">
        <v>3.33</v>
      </c>
      <c r="M255">
        <v>5057538693117</v>
      </c>
      <c r="N255" t="s">
        <v>531</v>
      </c>
      <c r="O255" t="s">
        <v>79</v>
      </c>
      <c r="P255" t="s">
        <v>24</v>
      </c>
      <c r="Q255" t="s">
        <v>25</v>
      </c>
    </row>
    <row r="256" spans="1:17" x14ac:dyDescent="0.25">
      <c r="A256" t="s">
        <v>539</v>
      </c>
      <c r="B256" t="s">
        <v>75</v>
      </c>
      <c r="C256" t="s">
        <v>541</v>
      </c>
      <c r="D256" t="s">
        <v>77</v>
      </c>
      <c r="E256" t="s">
        <v>72</v>
      </c>
      <c r="F256" t="s">
        <v>41</v>
      </c>
      <c r="G256" s="10">
        <v>1</v>
      </c>
      <c r="H256" s="3">
        <v>9.14</v>
      </c>
      <c r="I256" s="3">
        <v>25.8</v>
      </c>
      <c r="J256" s="5">
        <f t="shared" si="6"/>
        <v>3.0960000000000001</v>
      </c>
      <c r="K256" s="9">
        <f t="shared" si="7"/>
        <v>3.0960000000000001</v>
      </c>
      <c r="L256" s="3">
        <v>3.33</v>
      </c>
      <c r="M256">
        <v>5057538693124</v>
      </c>
      <c r="N256" t="s">
        <v>531</v>
      </c>
      <c r="O256" t="s">
        <v>79</v>
      </c>
      <c r="P256" t="s">
        <v>24</v>
      </c>
      <c r="Q256" t="s">
        <v>25</v>
      </c>
    </row>
    <row r="257" spans="1:17" ht="49.9" customHeight="1" x14ac:dyDescent="0.25">
      <c r="A257" t="s">
        <v>539</v>
      </c>
      <c r="B257" t="s">
        <v>543</v>
      </c>
      <c r="C257" t="s">
        <v>541</v>
      </c>
      <c r="D257" t="s">
        <v>544</v>
      </c>
      <c r="E257" t="s">
        <v>68</v>
      </c>
      <c r="F257" t="s">
        <v>41</v>
      </c>
      <c r="G257" s="10">
        <v>1</v>
      </c>
      <c r="H257" s="3">
        <v>9.14</v>
      </c>
      <c r="I257" s="3">
        <v>25.8</v>
      </c>
      <c r="J257" s="5">
        <f t="shared" si="6"/>
        <v>3.0960000000000001</v>
      </c>
      <c r="K257" s="9">
        <f t="shared" si="7"/>
        <v>3.0960000000000001</v>
      </c>
      <c r="L257" s="3">
        <v>3.16</v>
      </c>
      <c r="M257">
        <v>5057538692998</v>
      </c>
      <c r="N257" t="s">
        <v>531</v>
      </c>
      <c r="O257" t="s">
        <v>79</v>
      </c>
      <c r="P257" t="s">
        <v>24</v>
      </c>
      <c r="Q257" t="s">
        <v>25</v>
      </c>
    </row>
    <row r="258" spans="1:17" ht="49.9" customHeight="1" x14ac:dyDescent="0.25">
      <c r="A258" t="s">
        <v>545</v>
      </c>
      <c r="B258" t="s">
        <v>546</v>
      </c>
      <c r="C258" t="s">
        <v>547</v>
      </c>
      <c r="D258" t="s">
        <v>548</v>
      </c>
      <c r="E258" t="s">
        <v>40</v>
      </c>
      <c r="F258" t="s">
        <v>41</v>
      </c>
      <c r="G258" s="10">
        <v>9</v>
      </c>
      <c r="H258" s="3">
        <v>11.94</v>
      </c>
      <c r="I258" s="3">
        <v>34.409999999999997</v>
      </c>
      <c r="J258" s="5">
        <f t="shared" si="6"/>
        <v>4.1292000000000009</v>
      </c>
      <c r="K258" s="9">
        <f t="shared" si="7"/>
        <v>37.162800000000004</v>
      </c>
      <c r="L258" s="3">
        <v>5.3</v>
      </c>
      <c r="M258">
        <v>5057538638088</v>
      </c>
      <c r="N258" t="s">
        <v>537</v>
      </c>
      <c r="O258" t="s">
        <v>79</v>
      </c>
      <c r="P258" t="s">
        <v>24</v>
      </c>
      <c r="Q258" t="s">
        <v>25</v>
      </c>
    </row>
    <row r="259" spans="1:17" ht="49.9" customHeight="1" x14ac:dyDescent="0.25">
      <c r="A259" t="s">
        <v>549</v>
      </c>
      <c r="B259" t="s">
        <v>75</v>
      </c>
      <c r="C259" t="s">
        <v>550</v>
      </c>
      <c r="D259" t="s">
        <v>77</v>
      </c>
      <c r="E259" t="s">
        <v>40</v>
      </c>
      <c r="F259" t="s">
        <v>41</v>
      </c>
      <c r="G259" s="10">
        <v>1</v>
      </c>
      <c r="H259" s="3">
        <v>11.94</v>
      </c>
      <c r="I259" s="3">
        <v>34.409999999999997</v>
      </c>
      <c r="J259" s="5">
        <f t="shared" si="6"/>
        <v>4.1292000000000009</v>
      </c>
      <c r="K259" s="9">
        <f t="shared" si="7"/>
        <v>4.1292000000000009</v>
      </c>
      <c r="L259" s="3">
        <v>5.3</v>
      </c>
      <c r="M259">
        <v>5057538636244</v>
      </c>
      <c r="N259" t="s">
        <v>537</v>
      </c>
      <c r="O259" t="s">
        <v>79</v>
      </c>
      <c r="P259" t="s">
        <v>24</v>
      </c>
      <c r="Q259" t="s">
        <v>25</v>
      </c>
    </row>
    <row r="260" spans="1:17" ht="49.9" customHeight="1" x14ac:dyDescent="0.25">
      <c r="A260" t="s">
        <v>549</v>
      </c>
      <c r="B260" t="s">
        <v>53</v>
      </c>
      <c r="C260" t="s">
        <v>550</v>
      </c>
      <c r="D260" t="s">
        <v>55</v>
      </c>
      <c r="E260" t="s">
        <v>56</v>
      </c>
      <c r="F260" t="s">
        <v>41</v>
      </c>
      <c r="G260" s="10">
        <v>1</v>
      </c>
      <c r="H260" s="3">
        <v>11.94</v>
      </c>
      <c r="I260" s="3">
        <v>34.409999999999997</v>
      </c>
      <c r="J260" s="5">
        <f t="shared" si="6"/>
        <v>4.1292000000000009</v>
      </c>
      <c r="K260" s="9">
        <f t="shared" si="7"/>
        <v>4.1292000000000009</v>
      </c>
      <c r="L260" s="3">
        <v>5.47</v>
      </c>
      <c r="M260">
        <v>5057538635971</v>
      </c>
      <c r="N260" t="s">
        <v>537</v>
      </c>
      <c r="O260" t="s">
        <v>79</v>
      </c>
      <c r="P260" t="s">
        <v>24</v>
      </c>
      <c r="Q260" t="s">
        <v>25</v>
      </c>
    </row>
    <row r="261" spans="1:17" x14ac:dyDescent="0.25">
      <c r="A261" t="s">
        <v>549</v>
      </c>
      <c r="B261" t="s">
        <v>53</v>
      </c>
      <c r="C261" t="s">
        <v>550</v>
      </c>
      <c r="D261" t="s">
        <v>55</v>
      </c>
      <c r="E261" t="s">
        <v>69</v>
      </c>
      <c r="F261" t="s">
        <v>41</v>
      </c>
      <c r="G261" s="10">
        <v>1</v>
      </c>
      <c r="H261" s="3">
        <v>11.94</v>
      </c>
      <c r="I261" s="3">
        <v>34.409999999999997</v>
      </c>
      <c r="J261" s="5">
        <f t="shared" si="6"/>
        <v>4.1292000000000009</v>
      </c>
      <c r="K261" s="9">
        <f t="shared" si="7"/>
        <v>4.1292000000000009</v>
      </c>
      <c r="L261" s="3">
        <v>5.47</v>
      </c>
      <c r="M261">
        <v>5057538635995</v>
      </c>
      <c r="N261" t="s">
        <v>537</v>
      </c>
      <c r="O261" t="s">
        <v>79</v>
      </c>
      <c r="P261" t="s">
        <v>24</v>
      </c>
      <c r="Q261" t="s">
        <v>25</v>
      </c>
    </row>
    <row r="262" spans="1:17" x14ac:dyDescent="0.25">
      <c r="A262" t="s">
        <v>549</v>
      </c>
      <c r="B262" t="s">
        <v>53</v>
      </c>
      <c r="C262" t="s">
        <v>550</v>
      </c>
      <c r="D262" t="s">
        <v>55</v>
      </c>
      <c r="E262" t="s">
        <v>115</v>
      </c>
      <c r="F262" t="s">
        <v>41</v>
      </c>
      <c r="G262" s="10">
        <v>1</v>
      </c>
      <c r="H262" s="3">
        <v>11.94</v>
      </c>
      <c r="I262" s="3">
        <v>34.409999999999997</v>
      </c>
      <c r="J262" s="5">
        <f t="shared" si="6"/>
        <v>4.1292000000000009</v>
      </c>
      <c r="K262" s="9">
        <f t="shared" si="7"/>
        <v>4.1292000000000009</v>
      </c>
      <c r="L262" s="3">
        <v>5.47</v>
      </c>
      <c r="M262">
        <v>5057538710418</v>
      </c>
      <c r="N262" t="s">
        <v>537</v>
      </c>
      <c r="O262" t="s">
        <v>79</v>
      </c>
      <c r="P262" t="s">
        <v>24</v>
      </c>
      <c r="Q262" t="s">
        <v>25</v>
      </c>
    </row>
    <row r="263" spans="1:17" x14ac:dyDescent="0.25">
      <c r="A263" t="s">
        <v>549</v>
      </c>
      <c r="B263" t="s">
        <v>53</v>
      </c>
      <c r="C263" t="s">
        <v>550</v>
      </c>
      <c r="D263" t="s">
        <v>55</v>
      </c>
      <c r="E263" t="s">
        <v>133</v>
      </c>
      <c r="F263" t="s">
        <v>41</v>
      </c>
      <c r="G263" s="10">
        <v>1</v>
      </c>
      <c r="H263" s="3">
        <v>11.94</v>
      </c>
      <c r="I263" s="3">
        <v>34.409999999999997</v>
      </c>
      <c r="J263" s="5">
        <f t="shared" ref="J263:J326" si="8">I263-(I263*$J$5)</f>
        <v>4.1292000000000009</v>
      </c>
      <c r="K263" s="9">
        <f t="shared" ref="K263:K326" si="9">PRODUCT(G263,J263)</f>
        <v>4.1292000000000009</v>
      </c>
      <c r="L263" s="3">
        <v>5.47</v>
      </c>
      <c r="M263">
        <v>5057538636015</v>
      </c>
      <c r="N263" t="s">
        <v>537</v>
      </c>
      <c r="O263" t="s">
        <v>79</v>
      </c>
      <c r="P263" t="s">
        <v>24</v>
      </c>
      <c r="Q263" t="s">
        <v>25</v>
      </c>
    </row>
    <row r="264" spans="1:17" x14ac:dyDescent="0.25">
      <c r="A264" t="s">
        <v>549</v>
      </c>
      <c r="B264" t="s">
        <v>53</v>
      </c>
      <c r="C264" t="s">
        <v>550</v>
      </c>
      <c r="D264" t="s">
        <v>55</v>
      </c>
      <c r="E264" t="s">
        <v>73</v>
      </c>
      <c r="F264" t="s">
        <v>41</v>
      </c>
      <c r="G264" s="10">
        <v>3</v>
      </c>
      <c r="H264" s="3">
        <v>11.94</v>
      </c>
      <c r="I264" s="3">
        <v>34.409999999999997</v>
      </c>
      <c r="J264" s="5">
        <f t="shared" si="8"/>
        <v>4.1292000000000009</v>
      </c>
      <c r="K264" s="9">
        <f t="shared" si="9"/>
        <v>12.387600000000003</v>
      </c>
      <c r="L264" s="3">
        <v>5.47</v>
      </c>
      <c r="M264">
        <v>5057538710401</v>
      </c>
      <c r="N264" t="s">
        <v>537</v>
      </c>
      <c r="O264" t="s">
        <v>79</v>
      </c>
      <c r="P264" t="s">
        <v>24</v>
      </c>
      <c r="Q264" t="s">
        <v>25</v>
      </c>
    </row>
    <row r="265" spans="1:17" ht="49.9" customHeight="1" x14ac:dyDescent="0.25">
      <c r="A265" t="s">
        <v>549</v>
      </c>
      <c r="B265" t="s">
        <v>551</v>
      </c>
      <c r="C265" t="s">
        <v>550</v>
      </c>
      <c r="D265" t="s">
        <v>552</v>
      </c>
      <c r="E265" t="s">
        <v>115</v>
      </c>
      <c r="F265" t="s">
        <v>41</v>
      </c>
      <c r="G265" s="10">
        <v>1</v>
      </c>
      <c r="H265" s="3">
        <v>11.94</v>
      </c>
      <c r="I265" s="3">
        <v>34.409999999999997</v>
      </c>
      <c r="J265" s="5">
        <f t="shared" si="8"/>
        <v>4.1292000000000009</v>
      </c>
      <c r="K265" s="9">
        <f t="shared" si="9"/>
        <v>4.1292000000000009</v>
      </c>
      <c r="L265" s="3">
        <v>5.3</v>
      </c>
      <c r="M265">
        <v>5057538710456</v>
      </c>
      <c r="N265" t="s">
        <v>537</v>
      </c>
      <c r="O265" t="s">
        <v>79</v>
      </c>
      <c r="P265" t="s">
        <v>24</v>
      </c>
      <c r="Q265" t="s">
        <v>25</v>
      </c>
    </row>
    <row r="266" spans="1:17" ht="49.9" customHeight="1" x14ac:dyDescent="0.25">
      <c r="A266" t="s">
        <v>553</v>
      </c>
      <c r="B266" t="s">
        <v>554</v>
      </c>
      <c r="C266" t="s">
        <v>555</v>
      </c>
      <c r="D266" t="s">
        <v>556</v>
      </c>
      <c r="E266" t="s">
        <v>68</v>
      </c>
      <c r="F266" t="s">
        <v>41</v>
      </c>
      <c r="G266" s="10">
        <v>1</v>
      </c>
      <c r="H266" s="3">
        <v>19.5975</v>
      </c>
      <c r="I266" s="3">
        <v>32.26</v>
      </c>
      <c r="J266" s="5">
        <f t="shared" si="8"/>
        <v>3.8711999999999982</v>
      </c>
      <c r="K266" s="9">
        <f t="shared" si="9"/>
        <v>3.8711999999999982</v>
      </c>
      <c r="L266" s="3">
        <v>7.73</v>
      </c>
      <c r="M266">
        <v>5057538732359</v>
      </c>
      <c r="N266" t="s">
        <v>531</v>
      </c>
      <c r="O266" t="s">
        <v>79</v>
      </c>
      <c r="P266" t="s">
        <v>24</v>
      </c>
      <c r="Q266" t="s">
        <v>25</v>
      </c>
    </row>
    <row r="267" spans="1:17" x14ac:dyDescent="0.25">
      <c r="A267" t="s">
        <v>553</v>
      </c>
      <c r="B267" t="s">
        <v>554</v>
      </c>
      <c r="C267" t="s">
        <v>555</v>
      </c>
      <c r="D267" t="s">
        <v>556</v>
      </c>
      <c r="E267" t="s">
        <v>115</v>
      </c>
      <c r="F267" t="s">
        <v>41</v>
      </c>
      <c r="G267" s="10">
        <v>1</v>
      </c>
      <c r="H267" s="3">
        <v>16.477499999999999</v>
      </c>
      <c r="I267" s="3">
        <v>32.26</v>
      </c>
      <c r="J267" s="5">
        <f t="shared" si="8"/>
        <v>3.8711999999999982</v>
      </c>
      <c r="K267" s="9">
        <f t="shared" si="9"/>
        <v>3.8711999999999982</v>
      </c>
      <c r="L267" s="3">
        <v>7.73</v>
      </c>
      <c r="M267">
        <v>5057538732403</v>
      </c>
      <c r="N267" t="s">
        <v>531</v>
      </c>
      <c r="O267" t="s">
        <v>79</v>
      </c>
      <c r="P267" t="s">
        <v>24</v>
      </c>
      <c r="Q267" t="s">
        <v>25</v>
      </c>
    </row>
    <row r="268" spans="1:17" ht="49.9" customHeight="1" x14ac:dyDescent="0.25">
      <c r="A268" t="s">
        <v>557</v>
      </c>
      <c r="B268" t="s">
        <v>558</v>
      </c>
      <c r="C268" t="s">
        <v>559</v>
      </c>
      <c r="D268" t="s">
        <v>560</v>
      </c>
      <c r="E268" t="s">
        <v>35</v>
      </c>
      <c r="F268" t="s">
        <v>561</v>
      </c>
      <c r="G268" s="10">
        <v>1</v>
      </c>
      <c r="H268" s="3">
        <v>9.9124999999999996</v>
      </c>
      <c r="I268" s="3">
        <v>25.924999999999997</v>
      </c>
      <c r="J268" s="5">
        <f t="shared" si="8"/>
        <v>3.1110000000000007</v>
      </c>
      <c r="K268" s="9">
        <f t="shared" si="9"/>
        <v>3.1110000000000007</v>
      </c>
      <c r="L268" s="3">
        <v>3.02</v>
      </c>
      <c r="M268">
        <v>5020436593834</v>
      </c>
      <c r="N268" t="s">
        <v>562</v>
      </c>
      <c r="O268" t="s">
        <v>23</v>
      </c>
      <c r="P268" t="s">
        <v>24</v>
      </c>
      <c r="Q268" t="s">
        <v>563</v>
      </c>
    </row>
    <row r="269" spans="1:17" x14ac:dyDescent="0.25">
      <c r="A269" t="s">
        <v>557</v>
      </c>
      <c r="B269" t="s">
        <v>558</v>
      </c>
      <c r="C269" t="s">
        <v>559</v>
      </c>
      <c r="D269" t="s">
        <v>560</v>
      </c>
      <c r="E269" t="s">
        <v>564</v>
      </c>
      <c r="F269" t="s">
        <v>561</v>
      </c>
      <c r="G269" s="10">
        <v>1</v>
      </c>
      <c r="H269" s="3">
        <v>9.9124999999999996</v>
      </c>
      <c r="I269" s="3">
        <v>25.924999999999997</v>
      </c>
      <c r="J269" s="5">
        <f t="shared" si="8"/>
        <v>3.1110000000000007</v>
      </c>
      <c r="K269" s="9">
        <f t="shared" si="9"/>
        <v>3.1110000000000007</v>
      </c>
      <c r="L269" s="3">
        <v>3.02</v>
      </c>
      <c r="M269">
        <v>5020436593827</v>
      </c>
      <c r="N269" t="s">
        <v>562</v>
      </c>
      <c r="O269" t="s">
        <v>23</v>
      </c>
      <c r="P269" t="s">
        <v>24</v>
      </c>
      <c r="Q269" t="s">
        <v>563</v>
      </c>
    </row>
    <row r="270" spans="1:17" ht="49.9" customHeight="1" x14ac:dyDescent="0.25">
      <c r="A270" t="s">
        <v>557</v>
      </c>
      <c r="B270" t="s">
        <v>53</v>
      </c>
      <c r="C270" t="s">
        <v>559</v>
      </c>
      <c r="D270" t="s">
        <v>55</v>
      </c>
      <c r="E270" t="s">
        <v>35</v>
      </c>
      <c r="F270" t="s">
        <v>561</v>
      </c>
      <c r="G270" s="10">
        <v>2</v>
      </c>
      <c r="H270" s="3">
        <v>9.9124999999999996</v>
      </c>
      <c r="I270" s="3">
        <v>25.924999999999997</v>
      </c>
      <c r="J270" s="5">
        <f t="shared" si="8"/>
        <v>3.1110000000000007</v>
      </c>
      <c r="K270" s="9">
        <f t="shared" si="9"/>
        <v>6.2220000000000013</v>
      </c>
      <c r="L270" s="3">
        <v>3.4</v>
      </c>
      <c r="M270">
        <v>5020436593735</v>
      </c>
      <c r="N270" t="s">
        <v>562</v>
      </c>
      <c r="O270" t="s">
        <v>23</v>
      </c>
      <c r="P270" t="s">
        <v>24</v>
      </c>
      <c r="Q270" t="s">
        <v>563</v>
      </c>
    </row>
    <row r="271" spans="1:17" ht="49.9" customHeight="1" x14ac:dyDescent="0.25">
      <c r="A271" t="s">
        <v>565</v>
      </c>
      <c r="B271" t="s">
        <v>566</v>
      </c>
      <c r="C271" t="s">
        <v>567</v>
      </c>
      <c r="D271" t="s">
        <v>568</v>
      </c>
      <c r="E271" t="s">
        <v>564</v>
      </c>
      <c r="F271" t="s">
        <v>41</v>
      </c>
      <c r="G271" s="10">
        <v>1</v>
      </c>
      <c r="H271" s="3">
        <v>12.935</v>
      </c>
      <c r="I271" s="3">
        <v>33.83</v>
      </c>
      <c r="J271" s="5">
        <f t="shared" si="8"/>
        <v>4.0595999999999997</v>
      </c>
      <c r="K271" s="9">
        <f t="shared" si="9"/>
        <v>4.0595999999999997</v>
      </c>
      <c r="L271" s="3">
        <v>5.7</v>
      </c>
      <c r="M271">
        <v>5020436877965</v>
      </c>
      <c r="N271" t="s">
        <v>562</v>
      </c>
      <c r="O271" t="s">
        <v>23</v>
      </c>
      <c r="P271" t="s">
        <v>24</v>
      </c>
      <c r="Q271" t="s">
        <v>61</v>
      </c>
    </row>
    <row r="272" spans="1:17" ht="49.9" customHeight="1" x14ac:dyDescent="0.25">
      <c r="A272" t="s">
        <v>569</v>
      </c>
      <c r="B272" t="s">
        <v>570</v>
      </c>
      <c r="C272" t="s">
        <v>571</v>
      </c>
      <c r="D272" t="s">
        <v>572</v>
      </c>
      <c r="E272" t="s">
        <v>35</v>
      </c>
      <c r="F272" t="s">
        <v>561</v>
      </c>
      <c r="G272" s="10">
        <v>1</v>
      </c>
      <c r="H272" s="3">
        <v>8.6</v>
      </c>
      <c r="I272" s="3">
        <v>21.5</v>
      </c>
      <c r="J272" s="5">
        <f t="shared" si="8"/>
        <v>2.5799999999999983</v>
      </c>
      <c r="K272" s="9">
        <f t="shared" si="9"/>
        <v>2.5799999999999983</v>
      </c>
      <c r="L272" s="3">
        <v>2.71</v>
      </c>
      <c r="M272">
        <v>5051522731694</v>
      </c>
      <c r="N272" t="s">
        <v>562</v>
      </c>
      <c r="O272" t="s">
        <v>23</v>
      </c>
      <c r="P272" t="s">
        <v>24</v>
      </c>
      <c r="Q272" t="s">
        <v>414</v>
      </c>
    </row>
    <row r="273" spans="1:17" ht="49.9" customHeight="1" x14ac:dyDescent="0.25">
      <c r="A273" t="s">
        <v>573</v>
      </c>
      <c r="B273" t="s">
        <v>574</v>
      </c>
      <c r="C273" t="s">
        <v>575</v>
      </c>
      <c r="D273" t="s">
        <v>576</v>
      </c>
      <c r="E273" t="s">
        <v>35</v>
      </c>
      <c r="F273" t="s">
        <v>577</v>
      </c>
      <c r="G273" s="10">
        <v>1</v>
      </c>
      <c r="H273" s="3">
        <v>9.1649999999999991</v>
      </c>
      <c r="I273" s="3">
        <v>21.48</v>
      </c>
      <c r="J273" s="5">
        <f t="shared" si="8"/>
        <v>2.5776000000000003</v>
      </c>
      <c r="K273" s="9">
        <f t="shared" si="9"/>
        <v>2.5776000000000003</v>
      </c>
      <c r="L273" s="3">
        <v>4.0599999999999996</v>
      </c>
      <c r="M273">
        <v>5051522913601</v>
      </c>
      <c r="N273" t="s">
        <v>562</v>
      </c>
      <c r="O273" t="s">
        <v>23</v>
      </c>
      <c r="P273" t="s">
        <v>24</v>
      </c>
      <c r="Q273" t="s">
        <v>414</v>
      </c>
    </row>
    <row r="274" spans="1:17" ht="49.9" customHeight="1" x14ac:dyDescent="0.25">
      <c r="A274" t="s">
        <v>578</v>
      </c>
      <c r="B274" t="s">
        <v>579</v>
      </c>
      <c r="C274" t="s">
        <v>580</v>
      </c>
      <c r="D274" t="s">
        <v>581</v>
      </c>
      <c r="E274" t="s">
        <v>582</v>
      </c>
      <c r="F274" t="s">
        <v>583</v>
      </c>
      <c r="G274" s="10">
        <v>1</v>
      </c>
      <c r="H274" s="3">
        <v>27.235000000000003</v>
      </c>
      <c r="I274" s="3">
        <v>71.23</v>
      </c>
      <c r="J274" s="5">
        <f t="shared" si="8"/>
        <v>8.5476000000000028</v>
      </c>
      <c r="K274" s="9">
        <f t="shared" si="9"/>
        <v>8.5476000000000028</v>
      </c>
      <c r="L274" s="3">
        <v>12.07</v>
      </c>
      <c r="M274">
        <v>5020436298609</v>
      </c>
      <c r="N274" t="s">
        <v>584</v>
      </c>
      <c r="O274" t="s">
        <v>585</v>
      </c>
      <c r="P274" t="s">
        <v>24</v>
      </c>
      <c r="Q274" t="s">
        <v>563</v>
      </c>
    </row>
    <row r="275" spans="1:17" ht="49.9" customHeight="1" x14ac:dyDescent="0.25">
      <c r="A275" t="s">
        <v>586</v>
      </c>
      <c r="B275" t="s">
        <v>587</v>
      </c>
      <c r="C275" t="s">
        <v>588</v>
      </c>
      <c r="D275" t="s">
        <v>589</v>
      </c>
      <c r="E275" t="s">
        <v>97</v>
      </c>
      <c r="F275" t="s">
        <v>590</v>
      </c>
      <c r="G275" s="10">
        <v>1</v>
      </c>
      <c r="H275" s="3">
        <v>37.504999999999995</v>
      </c>
      <c r="I275" s="3">
        <v>64.3</v>
      </c>
      <c r="J275" s="5">
        <f t="shared" si="8"/>
        <v>7.7160000000000011</v>
      </c>
      <c r="K275" s="9">
        <f t="shared" si="9"/>
        <v>7.7160000000000011</v>
      </c>
      <c r="L275" s="3">
        <v>12.72</v>
      </c>
      <c r="M275">
        <v>5020436680343</v>
      </c>
      <c r="N275" t="s">
        <v>584</v>
      </c>
      <c r="O275" t="s">
        <v>585</v>
      </c>
      <c r="P275" t="s">
        <v>24</v>
      </c>
      <c r="Q275" t="s">
        <v>414</v>
      </c>
    </row>
    <row r="276" spans="1:17" ht="49.9" customHeight="1" x14ac:dyDescent="0.25">
      <c r="A276" t="s">
        <v>591</v>
      </c>
      <c r="B276" t="s">
        <v>592</v>
      </c>
      <c r="C276" t="s">
        <v>593</v>
      </c>
      <c r="D276" t="s">
        <v>594</v>
      </c>
      <c r="E276" t="s">
        <v>595</v>
      </c>
      <c r="F276" t="s">
        <v>596</v>
      </c>
      <c r="G276" s="10">
        <v>3</v>
      </c>
      <c r="H276" s="3">
        <v>17.739999999999998</v>
      </c>
      <c r="I276" s="3">
        <v>49.46</v>
      </c>
      <c r="J276" s="5">
        <f t="shared" si="8"/>
        <v>5.9352000000000018</v>
      </c>
      <c r="K276" s="9">
        <f t="shared" si="9"/>
        <v>17.805600000000005</v>
      </c>
      <c r="L276" s="3">
        <v>8.58</v>
      </c>
      <c r="M276">
        <v>5020436686444</v>
      </c>
      <c r="N276" t="s">
        <v>584</v>
      </c>
      <c r="O276" t="s">
        <v>597</v>
      </c>
      <c r="P276" t="s">
        <v>24</v>
      </c>
      <c r="Q276" t="s">
        <v>67</v>
      </c>
    </row>
    <row r="277" spans="1:17" ht="49.9" customHeight="1" x14ac:dyDescent="0.25">
      <c r="A277" t="s">
        <v>598</v>
      </c>
      <c r="B277" t="s">
        <v>599</v>
      </c>
      <c r="C277" t="s">
        <v>600</v>
      </c>
      <c r="D277" t="s">
        <v>601</v>
      </c>
      <c r="E277" t="s">
        <v>582</v>
      </c>
      <c r="F277" t="s">
        <v>602</v>
      </c>
      <c r="G277" s="10">
        <v>1</v>
      </c>
      <c r="H277" s="3">
        <v>30.11</v>
      </c>
      <c r="I277" s="3">
        <v>86.02</v>
      </c>
      <c r="J277" s="5">
        <f t="shared" si="8"/>
        <v>10.322400000000002</v>
      </c>
      <c r="K277" s="9">
        <f t="shared" si="9"/>
        <v>10.322400000000002</v>
      </c>
      <c r="L277" s="3">
        <v>16.53</v>
      </c>
      <c r="M277">
        <v>5057538445099</v>
      </c>
      <c r="N277" t="s">
        <v>584</v>
      </c>
      <c r="O277" t="s">
        <v>585</v>
      </c>
      <c r="P277" t="s">
        <v>24</v>
      </c>
      <c r="Q277" t="s">
        <v>25</v>
      </c>
    </row>
    <row r="278" spans="1:17" ht="49.9" customHeight="1" x14ac:dyDescent="0.25">
      <c r="A278" t="s">
        <v>603</v>
      </c>
      <c r="B278" t="s">
        <v>604</v>
      </c>
      <c r="C278" t="s">
        <v>605</v>
      </c>
      <c r="D278" t="s">
        <v>606</v>
      </c>
      <c r="E278" t="s">
        <v>564</v>
      </c>
      <c r="F278" t="s">
        <v>21</v>
      </c>
      <c r="G278" s="10">
        <v>52</v>
      </c>
      <c r="H278" s="3">
        <v>10.210000000000001</v>
      </c>
      <c r="I278" s="3">
        <v>30.1</v>
      </c>
      <c r="J278" s="5">
        <f t="shared" si="8"/>
        <v>3.6119999999999983</v>
      </c>
      <c r="K278" s="9">
        <f t="shared" si="9"/>
        <v>187.8239999999999</v>
      </c>
      <c r="L278" s="3">
        <v>3.78</v>
      </c>
      <c r="M278">
        <v>5057538688434</v>
      </c>
      <c r="N278" t="s">
        <v>562</v>
      </c>
      <c r="O278" t="s">
        <v>607</v>
      </c>
      <c r="P278" t="s">
        <v>24</v>
      </c>
      <c r="Q278" t="s">
        <v>25</v>
      </c>
    </row>
    <row r="279" spans="1:17" ht="49.9" customHeight="1" x14ac:dyDescent="0.25">
      <c r="A279" t="s">
        <v>608</v>
      </c>
      <c r="B279" t="s">
        <v>609</v>
      </c>
      <c r="C279" t="s">
        <v>610</v>
      </c>
      <c r="D279" t="s">
        <v>611</v>
      </c>
      <c r="E279" t="s">
        <v>564</v>
      </c>
      <c r="F279" t="s">
        <v>21</v>
      </c>
      <c r="G279" s="10">
        <v>15</v>
      </c>
      <c r="H279" s="3">
        <v>8.17</v>
      </c>
      <c r="I279" s="3">
        <v>21.5</v>
      </c>
      <c r="J279" s="5">
        <f t="shared" si="8"/>
        <v>2.5799999999999983</v>
      </c>
      <c r="K279" s="9">
        <f t="shared" si="9"/>
        <v>38.699999999999974</v>
      </c>
      <c r="L279" s="3">
        <v>3.55</v>
      </c>
      <c r="M279">
        <v>5057538688083</v>
      </c>
      <c r="N279" t="s">
        <v>562</v>
      </c>
      <c r="O279" t="s">
        <v>23</v>
      </c>
      <c r="P279" t="s">
        <v>24</v>
      </c>
      <c r="Q279" t="s">
        <v>25</v>
      </c>
    </row>
    <row r="280" spans="1:17" ht="49.9" customHeight="1" x14ac:dyDescent="0.25">
      <c r="A280" t="s">
        <v>612</v>
      </c>
      <c r="B280" t="s">
        <v>546</v>
      </c>
      <c r="C280" t="s">
        <v>613</v>
      </c>
      <c r="D280" t="s">
        <v>548</v>
      </c>
      <c r="E280" t="s">
        <v>69</v>
      </c>
      <c r="F280" t="s">
        <v>561</v>
      </c>
      <c r="G280" s="10">
        <v>1</v>
      </c>
      <c r="H280" s="3">
        <v>12.09</v>
      </c>
      <c r="I280" s="3">
        <v>27.93</v>
      </c>
      <c r="J280" s="5">
        <f t="shared" si="8"/>
        <v>3.3516000000000012</v>
      </c>
      <c r="K280" s="9">
        <f t="shared" si="9"/>
        <v>3.3516000000000012</v>
      </c>
      <c r="L280" s="3">
        <v>4.6399999999999997</v>
      </c>
      <c r="M280">
        <v>5020436971519</v>
      </c>
      <c r="N280" t="s">
        <v>537</v>
      </c>
      <c r="O280" t="s">
        <v>249</v>
      </c>
      <c r="P280" t="s">
        <v>24</v>
      </c>
      <c r="Q280" t="s">
        <v>414</v>
      </c>
    </row>
    <row r="281" spans="1:17" ht="49.9" customHeight="1" x14ac:dyDescent="0.25">
      <c r="A281" t="s">
        <v>614</v>
      </c>
      <c r="B281" t="s">
        <v>615</v>
      </c>
      <c r="C281" t="s">
        <v>616</v>
      </c>
      <c r="D281" t="s">
        <v>617</v>
      </c>
      <c r="E281" t="s">
        <v>68</v>
      </c>
      <c r="F281" t="s">
        <v>41</v>
      </c>
      <c r="G281" s="10">
        <v>1</v>
      </c>
      <c r="H281" s="3">
        <v>13.682499999999999</v>
      </c>
      <c r="I281" s="3">
        <v>32.26</v>
      </c>
      <c r="J281" s="5">
        <f t="shared" si="8"/>
        <v>3.8711999999999982</v>
      </c>
      <c r="K281" s="9">
        <f t="shared" si="9"/>
        <v>3.8711999999999982</v>
      </c>
      <c r="L281" s="3">
        <v>5.2</v>
      </c>
      <c r="M281">
        <v>5051522733933</v>
      </c>
      <c r="N281" t="s">
        <v>531</v>
      </c>
      <c r="O281" t="s">
        <v>242</v>
      </c>
      <c r="P281" t="s">
        <v>24</v>
      </c>
      <c r="Q281" t="s">
        <v>414</v>
      </c>
    </row>
    <row r="282" spans="1:17" ht="49.9" customHeight="1" x14ac:dyDescent="0.25">
      <c r="A282" t="s">
        <v>618</v>
      </c>
      <c r="B282" t="s">
        <v>619</v>
      </c>
      <c r="C282" t="s">
        <v>620</v>
      </c>
      <c r="D282" t="s">
        <v>621</v>
      </c>
      <c r="E282" t="s">
        <v>40</v>
      </c>
      <c r="F282" t="s">
        <v>41</v>
      </c>
      <c r="G282" s="10">
        <v>8</v>
      </c>
      <c r="H282" s="3">
        <v>9.17</v>
      </c>
      <c r="I282" s="3">
        <v>30.1</v>
      </c>
      <c r="J282" s="5">
        <f t="shared" si="8"/>
        <v>3.6119999999999983</v>
      </c>
      <c r="K282" s="9">
        <f t="shared" si="9"/>
        <v>28.895999999999987</v>
      </c>
      <c r="L282" s="3">
        <v>4.2300000000000004</v>
      </c>
      <c r="M282">
        <v>5057538519264</v>
      </c>
      <c r="N282" t="s">
        <v>531</v>
      </c>
      <c r="O282" t="s">
        <v>249</v>
      </c>
      <c r="P282" t="s">
        <v>24</v>
      </c>
      <c r="Q282" t="s">
        <v>193</v>
      </c>
    </row>
    <row r="283" spans="1:17" x14ac:dyDescent="0.25">
      <c r="A283" t="s">
        <v>618</v>
      </c>
      <c r="B283" t="s">
        <v>619</v>
      </c>
      <c r="C283" t="s">
        <v>620</v>
      </c>
      <c r="D283" t="s">
        <v>621</v>
      </c>
      <c r="E283" t="s">
        <v>56</v>
      </c>
      <c r="F283" t="s">
        <v>41</v>
      </c>
      <c r="G283" s="10">
        <v>4</v>
      </c>
      <c r="H283" s="3">
        <v>9.17</v>
      </c>
      <c r="I283" s="3">
        <v>30.1</v>
      </c>
      <c r="J283" s="5">
        <f t="shared" si="8"/>
        <v>3.6119999999999983</v>
      </c>
      <c r="K283" s="9">
        <f t="shared" si="9"/>
        <v>14.447999999999993</v>
      </c>
      <c r="L283" s="3">
        <v>4.2300000000000004</v>
      </c>
      <c r="M283">
        <v>5057538519271</v>
      </c>
      <c r="N283" t="s">
        <v>531</v>
      </c>
      <c r="O283" t="s">
        <v>249</v>
      </c>
      <c r="P283" t="s">
        <v>24</v>
      </c>
      <c r="Q283" t="s">
        <v>193</v>
      </c>
    </row>
    <row r="284" spans="1:17" x14ac:dyDescent="0.25">
      <c r="A284" t="s">
        <v>618</v>
      </c>
      <c r="B284" t="s">
        <v>619</v>
      </c>
      <c r="C284" t="s">
        <v>620</v>
      </c>
      <c r="D284" t="s">
        <v>621</v>
      </c>
      <c r="E284" t="s">
        <v>68</v>
      </c>
      <c r="F284" t="s">
        <v>41</v>
      </c>
      <c r="G284" s="10">
        <v>3</v>
      </c>
      <c r="H284" s="3">
        <v>9.17</v>
      </c>
      <c r="I284" s="3">
        <v>30.1</v>
      </c>
      <c r="J284" s="5">
        <f t="shared" si="8"/>
        <v>3.6119999999999983</v>
      </c>
      <c r="K284" s="9">
        <f t="shared" si="9"/>
        <v>10.835999999999995</v>
      </c>
      <c r="L284" s="3">
        <v>4.2300000000000004</v>
      </c>
      <c r="M284">
        <v>5057538519288</v>
      </c>
      <c r="N284" t="s">
        <v>531</v>
      </c>
      <c r="O284" t="s">
        <v>249</v>
      </c>
      <c r="P284" t="s">
        <v>24</v>
      </c>
      <c r="Q284" t="s">
        <v>193</v>
      </c>
    </row>
    <row r="285" spans="1:17" ht="49.9" customHeight="1" x14ac:dyDescent="0.25">
      <c r="A285" t="s">
        <v>622</v>
      </c>
      <c r="B285" t="s">
        <v>623</v>
      </c>
      <c r="C285" t="s">
        <v>624</v>
      </c>
      <c r="D285" t="s">
        <v>625</v>
      </c>
      <c r="E285" t="s">
        <v>56</v>
      </c>
      <c r="F285" t="s">
        <v>41</v>
      </c>
      <c r="G285" s="10">
        <v>1</v>
      </c>
      <c r="H285" s="3">
        <v>26.45</v>
      </c>
      <c r="I285" s="3">
        <v>81.72</v>
      </c>
      <c r="J285" s="5">
        <f t="shared" si="8"/>
        <v>9.8063999999999965</v>
      </c>
      <c r="K285" s="9">
        <f t="shared" si="9"/>
        <v>9.8063999999999965</v>
      </c>
      <c r="L285" s="3">
        <v>13.6</v>
      </c>
      <c r="M285">
        <v>5057538699522</v>
      </c>
      <c r="N285" t="s">
        <v>531</v>
      </c>
      <c r="O285" t="s">
        <v>242</v>
      </c>
      <c r="P285" t="s">
        <v>24</v>
      </c>
      <c r="Q285" t="s">
        <v>25</v>
      </c>
    </row>
    <row r="286" spans="1:17" x14ac:dyDescent="0.25">
      <c r="A286" t="s">
        <v>622</v>
      </c>
      <c r="B286" t="s">
        <v>623</v>
      </c>
      <c r="C286" t="s">
        <v>624</v>
      </c>
      <c r="D286" t="s">
        <v>625</v>
      </c>
      <c r="E286" t="s">
        <v>69</v>
      </c>
      <c r="F286" t="s">
        <v>41</v>
      </c>
      <c r="G286" s="10">
        <v>1</v>
      </c>
      <c r="H286" s="3">
        <v>26.45</v>
      </c>
      <c r="I286" s="3">
        <v>81.72</v>
      </c>
      <c r="J286" s="5">
        <f t="shared" si="8"/>
        <v>9.8063999999999965</v>
      </c>
      <c r="K286" s="9">
        <f t="shared" si="9"/>
        <v>9.8063999999999965</v>
      </c>
      <c r="L286" s="3">
        <v>13.6</v>
      </c>
      <c r="M286">
        <v>5057538699546</v>
      </c>
      <c r="N286" t="s">
        <v>531</v>
      </c>
      <c r="O286" t="s">
        <v>242</v>
      </c>
      <c r="P286" t="s">
        <v>24</v>
      </c>
      <c r="Q286" t="s">
        <v>25</v>
      </c>
    </row>
    <row r="287" spans="1:17" ht="49.9" customHeight="1" x14ac:dyDescent="0.25">
      <c r="A287" t="s">
        <v>622</v>
      </c>
      <c r="B287" t="s">
        <v>626</v>
      </c>
      <c r="C287" t="s">
        <v>624</v>
      </c>
      <c r="D287" t="s">
        <v>627</v>
      </c>
      <c r="E287" t="s">
        <v>68</v>
      </c>
      <c r="F287" t="s">
        <v>41</v>
      </c>
      <c r="G287" s="10">
        <v>1</v>
      </c>
      <c r="H287" s="3">
        <v>26.45</v>
      </c>
      <c r="I287" s="3">
        <v>81.72</v>
      </c>
      <c r="J287" s="5">
        <f t="shared" si="8"/>
        <v>9.8063999999999965</v>
      </c>
      <c r="K287" s="9">
        <f t="shared" si="9"/>
        <v>9.8063999999999965</v>
      </c>
      <c r="L287" s="3">
        <v>13.6</v>
      </c>
      <c r="M287">
        <v>5057538699614</v>
      </c>
      <c r="N287" t="s">
        <v>531</v>
      </c>
      <c r="O287" t="s">
        <v>242</v>
      </c>
      <c r="P287" t="s">
        <v>24</v>
      </c>
      <c r="Q287" t="s">
        <v>25</v>
      </c>
    </row>
    <row r="288" spans="1:17" ht="49.9" customHeight="1" x14ac:dyDescent="0.25">
      <c r="A288" t="s">
        <v>628</v>
      </c>
      <c r="B288" t="s">
        <v>629</v>
      </c>
      <c r="C288" t="s">
        <v>630</v>
      </c>
      <c r="D288" t="s">
        <v>631</v>
      </c>
      <c r="E288" t="s">
        <v>68</v>
      </c>
      <c r="F288" t="s">
        <v>389</v>
      </c>
      <c r="G288" s="10">
        <v>1</v>
      </c>
      <c r="H288" s="3">
        <v>21.71</v>
      </c>
      <c r="I288" s="3">
        <v>43.01</v>
      </c>
      <c r="J288" s="5">
        <f t="shared" si="8"/>
        <v>5.1612000000000009</v>
      </c>
      <c r="K288" s="9">
        <f t="shared" si="9"/>
        <v>5.1612000000000009</v>
      </c>
      <c r="L288" s="3">
        <v>9.42</v>
      </c>
      <c r="M288">
        <v>5057538223055</v>
      </c>
      <c r="N288" t="s">
        <v>531</v>
      </c>
      <c r="O288" t="s">
        <v>263</v>
      </c>
      <c r="P288" t="s">
        <v>24</v>
      </c>
      <c r="Q288" t="s">
        <v>25</v>
      </c>
    </row>
    <row r="289" spans="1:17" x14ac:dyDescent="0.25">
      <c r="A289" t="s">
        <v>628</v>
      </c>
      <c r="B289" t="s">
        <v>629</v>
      </c>
      <c r="C289" t="s">
        <v>630</v>
      </c>
      <c r="D289" t="s">
        <v>631</v>
      </c>
      <c r="E289" t="s">
        <v>72</v>
      </c>
      <c r="F289" t="s">
        <v>389</v>
      </c>
      <c r="G289" s="10">
        <v>2</v>
      </c>
      <c r="H289" s="3">
        <v>21.677499999999998</v>
      </c>
      <c r="I289" s="3">
        <v>43.01</v>
      </c>
      <c r="J289" s="5">
        <f t="shared" si="8"/>
        <v>5.1612000000000009</v>
      </c>
      <c r="K289" s="9">
        <f t="shared" si="9"/>
        <v>10.322400000000002</v>
      </c>
      <c r="L289" s="3">
        <v>9.42</v>
      </c>
      <c r="M289">
        <v>5057538223079</v>
      </c>
      <c r="N289" t="s">
        <v>531</v>
      </c>
      <c r="O289" t="s">
        <v>263</v>
      </c>
      <c r="P289" t="s">
        <v>24</v>
      </c>
      <c r="Q289" t="s">
        <v>25</v>
      </c>
    </row>
    <row r="290" spans="1:17" x14ac:dyDescent="0.25">
      <c r="A290" t="s">
        <v>628</v>
      </c>
      <c r="B290" t="s">
        <v>629</v>
      </c>
      <c r="C290" t="s">
        <v>630</v>
      </c>
      <c r="D290" t="s">
        <v>631</v>
      </c>
      <c r="E290" t="s">
        <v>73</v>
      </c>
      <c r="F290" t="s">
        <v>389</v>
      </c>
      <c r="G290" s="10">
        <v>2</v>
      </c>
      <c r="H290" s="3">
        <v>21.71</v>
      </c>
      <c r="I290" s="3">
        <v>43.01</v>
      </c>
      <c r="J290" s="5">
        <f t="shared" si="8"/>
        <v>5.1612000000000009</v>
      </c>
      <c r="K290" s="9">
        <f t="shared" si="9"/>
        <v>10.322400000000002</v>
      </c>
      <c r="L290" s="3">
        <v>9.42</v>
      </c>
      <c r="M290">
        <v>5057538486924</v>
      </c>
      <c r="N290" t="s">
        <v>531</v>
      </c>
      <c r="O290" t="s">
        <v>263</v>
      </c>
      <c r="P290" t="s">
        <v>24</v>
      </c>
      <c r="Q290" t="s">
        <v>25</v>
      </c>
    </row>
    <row r="291" spans="1:17" ht="49.9" customHeight="1" x14ac:dyDescent="0.25">
      <c r="A291" t="s">
        <v>628</v>
      </c>
      <c r="B291" t="s">
        <v>632</v>
      </c>
      <c r="C291" t="s">
        <v>630</v>
      </c>
      <c r="D291" t="s">
        <v>633</v>
      </c>
      <c r="E291" t="s">
        <v>68</v>
      </c>
      <c r="F291" t="s">
        <v>389</v>
      </c>
      <c r="G291" s="10">
        <v>1</v>
      </c>
      <c r="H291" s="3">
        <v>21.352499999999999</v>
      </c>
      <c r="I291" s="3">
        <v>43.01</v>
      </c>
      <c r="J291" s="5">
        <f t="shared" si="8"/>
        <v>5.1612000000000009</v>
      </c>
      <c r="K291" s="9">
        <f t="shared" si="9"/>
        <v>5.1612000000000009</v>
      </c>
      <c r="L291" s="3">
        <v>9.42</v>
      </c>
      <c r="M291">
        <v>5057538690956</v>
      </c>
      <c r="N291" t="s">
        <v>531</v>
      </c>
      <c r="O291" t="s">
        <v>263</v>
      </c>
      <c r="P291" t="s">
        <v>24</v>
      </c>
      <c r="Q291" t="s">
        <v>25</v>
      </c>
    </row>
    <row r="292" spans="1:17" ht="49.9" customHeight="1" x14ac:dyDescent="0.25">
      <c r="A292" t="s">
        <v>634</v>
      </c>
      <c r="B292" t="s">
        <v>635</v>
      </c>
      <c r="C292" t="s">
        <v>636</v>
      </c>
      <c r="D292" t="s">
        <v>637</v>
      </c>
      <c r="E292" t="s">
        <v>56</v>
      </c>
      <c r="F292" t="s">
        <v>108</v>
      </c>
      <c r="G292" s="10">
        <v>7</v>
      </c>
      <c r="H292" s="3">
        <v>16.802499999999998</v>
      </c>
      <c r="I292" s="3">
        <v>38.71</v>
      </c>
      <c r="J292" s="5">
        <f t="shared" si="8"/>
        <v>4.6452000000000027</v>
      </c>
      <c r="K292" s="9">
        <f t="shared" si="9"/>
        <v>32.516400000000019</v>
      </c>
      <c r="L292" s="3">
        <v>8.01</v>
      </c>
      <c r="M292">
        <v>5057538690505</v>
      </c>
      <c r="N292" t="s">
        <v>531</v>
      </c>
      <c r="O292" t="s">
        <v>263</v>
      </c>
      <c r="P292" t="s">
        <v>24</v>
      </c>
      <c r="Q292" t="s">
        <v>25</v>
      </c>
    </row>
    <row r="293" spans="1:17" x14ac:dyDescent="0.25">
      <c r="A293" t="s">
        <v>634</v>
      </c>
      <c r="B293" t="s">
        <v>635</v>
      </c>
      <c r="C293" t="s">
        <v>636</v>
      </c>
      <c r="D293" t="s">
        <v>637</v>
      </c>
      <c r="E293" t="s">
        <v>68</v>
      </c>
      <c r="F293" t="s">
        <v>108</v>
      </c>
      <c r="G293" s="10">
        <v>2</v>
      </c>
      <c r="H293" s="3">
        <v>16.802499999999998</v>
      </c>
      <c r="I293" s="3">
        <v>38.71</v>
      </c>
      <c r="J293" s="5">
        <f t="shared" si="8"/>
        <v>4.6452000000000027</v>
      </c>
      <c r="K293" s="9">
        <f t="shared" si="9"/>
        <v>9.2904000000000053</v>
      </c>
      <c r="L293" s="3">
        <v>8.01</v>
      </c>
      <c r="M293">
        <v>5057538690512</v>
      </c>
      <c r="N293" t="s">
        <v>531</v>
      </c>
      <c r="O293" t="s">
        <v>263</v>
      </c>
      <c r="P293" t="s">
        <v>24</v>
      </c>
      <c r="Q293" t="s">
        <v>25</v>
      </c>
    </row>
    <row r="294" spans="1:17" x14ac:dyDescent="0.25">
      <c r="A294" t="s">
        <v>634</v>
      </c>
      <c r="B294" t="s">
        <v>635</v>
      </c>
      <c r="C294" t="s">
        <v>636</v>
      </c>
      <c r="D294" t="s">
        <v>637</v>
      </c>
      <c r="E294" t="s">
        <v>69</v>
      </c>
      <c r="F294" t="s">
        <v>108</v>
      </c>
      <c r="G294" s="10">
        <v>1</v>
      </c>
      <c r="H294" s="3">
        <v>16.802499999999998</v>
      </c>
      <c r="I294" s="3">
        <v>38.71</v>
      </c>
      <c r="J294" s="5">
        <f t="shared" si="8"/>
        <v>4.6452000000000027</v>
      </c>
      <c r="K294" s="9">
        <f t="shared" si="9"/>
        <v>4.6452000000000027</v>
      </c>
      <c r="L294" s="3">
        <v>8.01</v>
      </c>
      <c r="M294">
        <v>5057538690529</v>
      </c>
      <c r="N294" t="s">
        <v>531</v>
      </c>
      <c r="O294" t="s">
        <v>263</v>
      </c>
      <c r="P294" t="s">
        <v>24</v>
      </c>
      <c r="Q294" t="s">
        <v>25</v>
      </c>
    </row>
    <row r="295" spans="1:17" ht="49.9" customHeight="1" x14ac:dyDescent="0.25">
      <c r="A295" t="s">
        <v>634</v>
      </c>
      <c r="B295" t="s">
        <v>638</v>
      </c>
      <c r="C295" t="s">
        <v>636</v>
      </c>
      <c r="D295" t="s">
        <v>639</v>
      </c>
      <c r="E295" t="s">
        <v>40</v>
      </c>
      <c r="F295" t="s">
        <v>108</v>
      </c>
      <c r="G295" s="10">
        <v>1</v>
      </c>
      <c r="H295" s="3">
        <v>16.802499999999998</v>
      </c>
      <c r="I295" s="3">
        <v>38.71</v>
      </c>
      <c r="J295" s="5">
        <f t="shared" si="8"/>
        <v>4.6452000000000027</v>
      </c>
      <c r="K295" s="9">
        <f t="shared" si="9"/>
        <v>4.6452000000000027</v>
      </c>
      <c r="L295" s="3">
        <v>8.01</v>
      </c>
      <c r="M295">
        <v>5057538690710</v>
      </c>
      <c r="N295" t="s">
        <v>531</v>
      </c>
      <c r="O295" t="s">
        <v>263</v>
      </c>
      <c r="P295" t="s">
        <v>24</v>
      </c>
      <c r="Q295" t="s">
        <v>25</v>
      </c>
    </row>
    <row r="296" spans="1:17" x14ac:dyDescent="0.25">
      <c r="A296" t="s">
        <v>634</v>
      </c>
      <c r="B296" t="s">
        <v>638</v>
      </c>
      <c r="C296" t="s">
        <v>636</v>
      </c>
      <c r="D296" t="s">
        <v>639</v>
      </c>
      <c r="E296" t="s">
        <v>68</v>
      </c>
      <c r="F296" t="s">
        <v>108</v>
      </c>
      <c r="G296" s="10">
        <v>1</v>
      </c>
      <c r="H296" s="3">
        <v>16.802499999999998</v>
      </c>
      <c r="I296" s="3">
        <v>38.71</v>
      </c>
      <c r="J296" s="5">
        <f t="shared" si="8"/>
        <v>4.6452000000000027</v>
      </c>
      <c r="K296" s="9">
        <f t="shared" si="9"/>
        <v>4.6452000000000027</v>
      </c>
      <c r="L296" s="3">
        <v>8.01</v>
      </c>
      <c r="M296">
        <v>5057538690734</v>
      </c>
      <c r="N296" t="s">
        <v>531</v>
      </c>
      <c r="O296" t="s">
        <v>263</v>
      </c>
      <c r="P296" t="s">
        <v>24</v>
      </c>
      <c r="Q296" t="s">
        <v>25</v>
      </c>
    </row>
    <row r="297" spans="1:17" x14ac:dyDescent="0.25">
      <c r="A297" t="s">
        <v>634</v>
      </c>
      <c r="B297" t="s">
        <v>638</v>
      </c>
      <c r="C297" t="s">
        <v>636</v>
      </c>
      <c r="D297" t="s">
        <v>639</v>
      </c>
      <c r="E297" t="s">
        <v>72</v>
      </c>
      <c r="F297" t="s">
        <v>108</v>
      </c>
      <c r="G297" s="10">
        <v>1</v>
      </c>
      <c r="H297" s="3">
        <v>16.802499999999998</v>
      </c>
      <c r="I297" s="3">
        <v>38.71</v>
      </c>
      <c r="J297" s="5">
        <f t="shared" si="8"/>
        <v>4.6452000000000027</v>
      </c>
      <c r="K297" s="9">
        <f t="shared" si="9"/>
        <v>4.6452000000000027</v>
      </c>
      <c r="L297" s="3">
        <v>8.01</v>
      </c>
      <c r="M297">
        <v>5057538690758</v>
      </c>
      <c r="N297" t="s">
        <v>531</v>
      </c>
      <c r="O297" t="s">
        <v>263</v>
      </c>
      <c r="P297" t="s">
        <v>24</v>
      </c>
      <c r="Q297" t="s">
        <v>25</v>
      </c>
    </row>
    <row r="298" spans="1:17" x14ac:dyDescent="0.25">
      <c r="A298" t="s">
        <v>634</v>
      </c>
      <c r="B298" t="s">
        <v>638</v>
      </c>
      <c r="C298" t="s">
        <v>636</v>
      </c>
      <c r="D298" t="s">
        <v>639</v>
      </c>
      <c r="E298" t="s">
        <v>115</v>
      </c>
      <c r="F298" t="s">
        <v>108</v>
      </c>
      <c r="G298" s="10">
        <v>2</v>
      </c>
      <c r="H298" s="3">
        <v>16.802499999999998</v>
      </c>
      <c r="I298" s="3">
        <v>38.71</v>
      </c>
      <c r="J298" s="5">
        <f t="shared" si="8"/>
        <v>4.6452000000000027</v>
      </c>
      <c r="K298" s="9">
        <f t="shared" si="9"/>
        <v>9.2904000000000053</v>
      </c>
      <c r="L298" s="3">
        <v>8.01</v>
      </c>
      <c r="M298">
        <v>5057538690789</v>
      </c>
      <c r="N298" t="s">
        <v>531</v>
      </c>
      <c r="O298" t="s">
        <v>263</v>
      </c>
      <c r="P298" t="s">
        <v>24</v>
      </c>
      <c r="Q298" t="s">
        <v>25</v>
      </c>
    </row>
    <row r="299" spans="1:17" ht="49.9" customHeight="1" x14ac:dyDescent="0.25">
      <c r="A299" t="s">
        <v>634</v>
      </c>
      <c r="B299" t="s">
        <v>640</v>
      </c>
      <c r="C299" t="s">
        <v>636</v>
      </c>
      <c r="D299" t="s">
        <v>641</v>
      </c>
      <c r="E299" t="s">
        <v>40</v>
      </c>
      <c r="F299" t="s">
        <v>108</v>
      </c>
      <c r="G299" s="10">
        <v>30</v>
      </c>
      <c r="H299" s="3">
        <v>16.802499999999998</v>
      </c>
      <c r="I299" s="3">
        <v>38.71</v>
      </c>
      <c r="J299" s="5">
        <f t="shared" si="8"/>
        <v>4.6452000000000027</v>
      </c>
      <c r="K299" s="9">
        <f t="shared" si="9"/>
        <v>139.35600000000008</v>
      </c>
      <c r="L299" s="3">
        <v>8.01</v>
      </c>
      <c r="M299">
        <v>5057538690604</v>
      </c>
      <c r="N299" t="s">
        <v>531</v>
      </c>
      <c r="O299" t="s">
        <v>263</v>
      </c>
      <c r="P299" t="s">
        <v>24</v>
      </c>
      <c r="Q299" t="s">
        <v>25</v>
      </c>
    </row>
    <row r="300" spans="1:17" x14ac:dyDescent="0.25">
      <c r="A300" t="s">
        <v>634</v>
      </c>
      <c r="B300" t="s">
        <v>640</v>
      </c>
      <c r="C300" t="s">
        <v>636</v>
      </c>
      <c r="D300" t="s">
        <v>641</v>
      </c>
      <c r="E300" t="s">
        <v>56</v>
      </c>
      <c r="F300" t="s">
        <v>108</v>
      </c>
      <c r="G300" s="10">
        <v>38</v>
      </c>
      <c r="H300" s="3">
        <v>16.802499999999998</v>
      </c>
      <c r="I300" s="3">
        <v>38.71</v>
      </c>
      <c r="J300" s="5">
        <f t="shared" si="8"/>
        <v>4.6452000000000027</v>
      </c>
      <c r="K300" s="9">
        <f t="shared" si="9"/>
        <v>176.5176000000001</v>
      </c>
      <c r="L300" s="3">
        <v>8.01</v>
      </c>
      <c r="M300">
        <v>5057538690611</v>
      </c>
      <c r="N300" t="s">
        <v>531</v>
      </c>
      <c r="O300" t="s">
        <v>263</v>
      </c>
      <c r="P300" t="s">
        <v>24</v>
      </c>
      <c r="Q300" t="s">
        <v>25</v>
      </c>
    </row>
    <row r="301" spans="1:17" x14ac:dyDescent="0.25">
      <c r="A301" t="s">
        <v>634</v>
      </c>
      <c r="B301" t="s">
        <v>640</v>
      </c>
      <c r="C301" t="s">
        <v>636</v>
      </c>
      <c r="D301" t="s">
        <v>641</v>
      </c>
      <c r="E301" t="s">
        <v>68</v>
      </c>
      <c r="F301" t="s">
        <v>108</v>
      </c>
      <c r="G301" s="10">
        <v>37</v>
      </c>
      <c r="H301" s="3">
        <v>16.802499999999998</v>
      </c>
      <c r="I301" s="3">
        <v>38.71</v>
      </c>
      <c r="J301" s="5">
        <f t="shared" si="8"/>
        <v>4.6452000000000027</v>
      </c>
      <c r="K301" s="9">
        <f t="shared" si="9"/>
        <v>171.87240000000008</v>
      </c>
      <c r="L301" s="3">
        <v>8.01</v>
      </c>
      <c r="M301">
        <v>5057538690628</v>
      </c>
      <c r="N301" t="s">
        <v>531</v>
      </c>
      <c r="O301" t="s">
        <v>263</v>
      </c>
      <c r="P301" t="s">
        <v>24</v>
      </c>
      <c r="Q301" t="s">
        <v>25</v>
      </c>
    </row>
    <row r="302" spans="1:17" x14ac:dyDescent="0.25">
      <c r="A302" t="s">
        <v>634</v>
      </c>
      <c r="B302" t="s">
        <v>640</v>
      </c>
      <c r="C302" t="s">
        <v>636</v>
      </c>
      <c r="D302" t="s">
        <v>641</v>
      </c>
      <c r="E302" t="s">
        <v>69</v>
      </c>
      <c r="F302" t="s">
        <v>108</v>
      </c>
      <c r="G302" s="10">
        <v>8</v>
      </c>
      <c r="H302" s="3">
        <v>16.802499999999998</v>
      </c>
      <c r="I302" s="3">
        <v>38.71</v>
      </c>
      <c r="J302" s="5">
        <f t="shared" si="8"/>
        <v>4.6452000000000027</v>
      </c>
      <c r="K302" s="9">
        <f t="shared" si="9"/>
        <v>37.161600000000021</v>
      </c>
      <c r="L302" s="3">
        <v>8.01</v>
      </c>
      <c r="M302">
        <v>5057538690635</v>
      </c>
      <c r="N302" t="s">
        <v>531</v>
      </c>
      <c r="O302" t="s">
        <v>263</v>
      </c>
      <c r="P302" t="s">
        <v>24</v>
      </c>
      <c r="Q302" t="s">
        <v>25</v>
      </c>
    </row>
    <row r="303" spans="1:17" x14ac:dyDescent="0.25">
      <c r="A303" t="s">
        <v>634</v>
      </c>
      <c r="B303" t="s">
        <v>640</v>
      </c>
      <c r="C303" t="s">
        <v>636</v>
      </c>
      <c r="D303" t="s">
        <v>641</v>
      </c>
      <c r="E303" t="s">
        <v>72</v>
      </c>
      <c r="F303" t="s">
        <v>108</v>
      </c>
      <c r="G303" s="10">
        <v>4</v>
      </c>
      <c r="H303" s="3">
        <v>16.802499999999998</v>
      </c>
      <c r="I303" s="3">
        <v>38.71</v>
      </c>
      <c r="J303" s="5">
        <f t="shared" si="8"/>
        <v>4.6452000000000027</v>
      </c>
      <c r="K303" s="9">
        <f t="shared" si="9"/>
        <v>18.580800000000011</v>
      </c>
      <c r="L303" s="3">
        <v>8.01</v>
      </c>
      <c r="M303">
        <v>5057538690642</v>
      </c>
      <c r="N303" t="s">
        <v>531</v>
      </c>
      <c r="O303" t="s">
        <v>263</v>
      </c>
      <c r="P303" t="s">
        <v>24</v>
      </c>
      <c r="Q303" t="s">
        <v>25</v>
      </c>
    </row>
    <row r="304" spans="1:17" x14ac:dyDescent="0.25">
      <c r="A304" t="s">
        <v>634</v>
      </c>
      <c r="B304" t="s">
        <v>640</v>
      </c>
      <c r="C304" t="s">
        <v>636</v>
      </c>
      <c r="D304" t="s">
        <v>641</v>
      </c>
      <c r="E304" t="s">
        <v>73</v>
      </c>
      <c r="F304" t="s">
        <v>108</v>
      </c>
      <c r="G304" s="10">
        <v>9</v>
      </c>
      <c r="H304" s="3">
        <v>16.802499999999998</v>
      </c>
      <c r="I304" s="3">
        <v>38.71</v>
      </c>
      <c r="J304" s="5">
        <f t="shared" si="8"/>
        <v>4.6452000000000027</v>
      </c>
      <c r="K304" s="9">
        <f t="shared" si="9"/>
        <v>41.806800000000024</v>
      </c>
      <c r="L304" s="3">
        <v>8.01</v>
      </c>
      <c r="M304">
        <v>5057538690666</v>
      </c>
      <c r="N304" t="s">
        <v>531</v>
      </c>
      <c r="O304" t="s">
        <v>263</v>
      </c>
      <c r="P304" t="s">
        <v>24</v>
      </c>
      <c r="Q304" t="s">
        <v>25</v>
      </c>
    </row>
    <row r="305" spans="1:17" ht="49.9" customHeight="1" x14ac:dyDescent="0.25">
      <c r="A305" t="s">
        <v>634</v>
      </c>
      <c r="B305" t="s">
        <v>642</v>
      </c>
      <c r="C305" t="s">
        <v>636</v>
      </c>
      <c r="D305" t="s">
        <v>643</v>
      </c>
      <c r="E305" t="s">
        <v>56</v>
      </c>
      <c r="F305" t="s">
        <v>108</v>
      </c>
      <c r="G305" s="10">
        <v>1</v>
      </c>
      <c r="H305" s="3">
        <v>16.802499999999998</v>
      </c>
      <c r="I305" s="3">
        <v>38.71</v>
      </c>
      <c r="J305" s="5">
        <f t="shared" si="8"/>
        <v>4.6452000000000027</v>
      </c>
      <c r="K305" s="9">
        <f t="shared" si="9"/>
        <v>4.6452000000000027</v>
      </c>
      <c r="L305" s="3">
        <v>8.01</v>
      </c>
      <c r="M305">
        <v>5057538690833</v>
      </c>
      <c r="N305" t="s">
        <v>531</v>
      </c>
      <c r="O305" t="s">
        <v>263</v>
      </c>
      <c r="P305" t="s">
        <v>24</v>
      </c>
      <c r="Q305" t="s">
        <v>25</v>
      </c>
    </row>
    <row r="306" spans="1:17" x14ac:dyDescent="0.25">
      <c r="A306" t="s">
        <v>634</v>
      </c>
      <c r="B306" t="s">
        <v>642</v>
      </c>
      <c r="C306" t="s">
        <v>636</v>
      </c>
      <c r="D306" t="s">
        <v>643</v>
      </c>
      <c r="E306" t="s">
        <v>69</v>
      </c>
      <c r="F306" t="s">
        <v>108</v>
      </c>
      <c r="G306" s="10">
        <v>20</v>
      </c>
      <c r="H306" s="3">
        <v>16.802499999999998</v>
      </c>
      <c r="I306" s="3">
        <v>38.71</v>
      </c>
      <c r="J306" s="5">
        <f t="shared" si="8"/>
        <v>4.6452000000000027</v>
      </c>
      <c r="K306" s="9">
        <f t="shared" si="9"/>
        <v>92.904000000000053</v>
      </c>
      <c r="L306" s="3">
        <v>8.01</v>
      </c>
      <c r="M306">
        <v>5057538690857</v>
      </c>
      <c r="N306" t="s">
        <v>531</v>
      </c>
      <c r="O306" t="s">
        <v>263</v>
      </c>
      <c r="P306" t="s">
        <v>24</v>
      </c>
      <c r="Q306" t="s">
        <v>25</v>
      </c>
    </row>
    <row r="307" spans="1:17" x14ac:dyDescent="0.25">
      <c r="A307" t="s">
        <v>634</v>
      </c>
      <c r="B307" t="s">
        <v>642</v>
      </c>
      <c r="C307" t="s">
        <v>636</v>
      </c>
      <c r="D307" t="s">
        <v>643</v>
      </c>
      <c r="E307" t="s">
        <v>73</v>
      </c>
      <c r="F307" t="s">
        <v>108</v>
      </c>
      <c r="G307" s="10">
        <v>1</v>
      </c>
      <c r="H307" s="3">
        <v>16.802499999999998</v>
      </c>
      <c r="I307" s="3">
        <v>38.71</v>
      </c>
      <c r="J307" s="5">
        <f t="shared" si="8"/>
        <v>4.6452000000000027</v>
      </c>
      <c r="K307" s="9">
        <f t="shared" si="9"/>
        <v>4.6452000000000027</v>
      </c>
      <c r="L307" s="3">
        <v>8.01</v>
      </c>
      <c r="M307">
        <v>5057538690888</v>
      </c>
      <c r="N307" t="s">
        <v>531</v>
      </c>
      <c r="O307" t="s">
        <v>263</v>
      </c>
      <c r="P307" t="s">
        <v>24</v>
      </c>
      <c r="Q307" t="s">
        <v>25</v>
      </c>
    </row>
    <row r="308" spans="1:17" ht="49.9" customHeight="1" x14ac:dyDescent="0.25">
      <c r="A308" t="s">
        <v>644</v>
      </c>
      <c r="B308" t="s">
        <v>645</v>
      </c>
      <c r="C308" t="s">
        <v>646</v>
      </c>
      <c r="D308" t="s">
        <v>647</v>
      </c>
      <c r="E308" t="s">
        <v>69</v>
      </c>
      <c r="F308" t="s">
        <v>648</v>
      </c>
      <c r="G308" s="10">
        <v>1</v>
      </c>
      <c r="H308" s="3">
        <v>21.905000000000001</v>
      </c>
      <c r="I308" s="3">
        <v>58.06</v>
      </c>
      <c r="J308" s="5">
        <f t="shared" si="8"/>
        <v>6.9671999999999983</v>
      </c>
      <c r="K308" s="9">
        <f t="shared" si="9"/>
        <v>6.9671999999999983</v>
      </c>
      <c r="L308" s="3">
        <v>9.5399999999999991</v>
      </c>
      <c r="M308">
        <v>5057538351611</v>
      </c>
      <c r="N308" t="s">
        <v>531</v>
      </c>
      <c r="O308" t="s">
        <v>263</v>
      </c>
      <c r="P308" t="s">
        <v>24</v>
      </c>
      <c r="Q308" t="s">
        <v>25</v>
      </c>
    </row>
    <row r="309" spans="1:17" ht="49.9" customHeight="1" x14ac:dyDescent="0.25">
      <c r="A309" t="s">
        <v>649</v>
      </c>
      <c r="B309" t="s">
        <v>642</v>
      </c>
      <c r="C309" t="s">
        <v>650</v>
      </c>
      <c r="D309" t="s">
        <v>643</v>
      </c>
      <c r="E309" t="s">
        <v>56</v>
      </c>
      <c r="F309" t="s">
        <v>648</v>
      </c>
      <c r="G309" s="10">
        <v>1</v>
      </c>
      <c r="H309" s="3">
        <v>27.592500000000001</v>
      </c>
      <c r="I309" s="3">
        <v>55.91</v>
      </c>
      <c r="J309" s="5">
        <f t="shared" si="8"/>
        <v>6.7092000000000027</v>
      </c>
      <c r="K309" s="9">
        <f t="shared" si="9"/>
        <v>6.7092000000000027</v>
      </c>
      <c r="L309" s="3">
        <v>12.13</v>
      </c>
      <c r="M309">
        <v>5057538697481</v>
      </c>
      <c r="N309" t="s">
        <v>531</v>
      </c>
      <c r="O309" t="s">
        <v>263</v>
      </c>
      <c r="P309" t="s">
        <v>24</v>
      </c>
      <c r="Q309" t="s">
        <v>25</v>
      </c>
    </row>
    <row r="310" spans="1:17" x14ac:dyDescent="0.25">
      <c r="A310" t="s">
        <v>649</v>
      </c>
      <c r="B310" t="s">
        <v>642</v>
      </c>
      <c r="C310" t="s">
        <v>650</v>
      </c>
      <c r="D310" t="s">
        <v>643</v>
      </c>
      <c r="E310" t="s">
        <v>69</v>
      </c>
      <c r="F310" t="s">
        <v>648</v>
      </c>
      <c r="G310" s="10">
        <v>1</v>
      </c>
      <c r="H310" s="3">
        <v>27.560000000000002</v>
      </c>
      <c r="I310" s="3">
        <v>55.91</v>
      </c>
      <c r="J310" s="5">
        <f t="shared" si="8"/>
        <v>6.7092000000000027</v>
      </c>
      <c r="K310" s="9">
        <f t="shared" si="9"/>
        <v>6.7092000000000027</v>
      </c>
      <c r="L310" s="3">
        <v>12.13</v>
      </c>
      <c r="M310">
        <v>5057538697504</v>
      </c>
      <c r="N310" t="s">
        <v>531</v>
      </c>
      <c r="O310" t="s">
        <v>263</v>
      </c>
      <c r="P310" t="s">
        <v>24</v>
      </c>
      <c r="Q310" t="s">
        <v>25</v>
      </c>
    </row>
    <row r="311" spans="1:17" x14ac:dyDescent="0.25">
      <c r="A311" t="s">
        <v>649</v>
      </c>
      <c r="B311" t="s">
        <v>642</v>
      </c>
      <c r="C311" t="s">
        <v>650</v>
      </c>
      <c r="D311" t="s">
        <v>643</v>
      </c>
      <c r="E311" t="s">
        <v>72</v>
      </c>
      <c r="F311" t="s">
        <v>648</v>
      </c>
      <c r="G311" s="10">
        <v>1</v>
      </c>
      <c r="H311" s="3">
        <v>27.560000000000002</v>
      </c>
      <c r="I311" s="3">
        <v>55.91</v>
      </c>
      <c r="J311" s="5">
        <f t="shared" si="8"/>
        <v>6.7092000000000027</v>
      </c>
      <c r="K311" s="9">
        <f t="shared" si="9"/>
        <v>6.7092000000000027</v>
      </c>
      <c r="L311" s="3">
        <v>12.13</v>
      </c>
      <c r="M311">
        <v>5057538697511</v>
      </c>
      <c r="N311" t="s">
        <v>531</v>
      </c>
      <c r="O311" t="s">
        <v>263</v>
      </c>
      <c r="P311" t="s">
        <v>24</v>
      </c>
      <c r="Q311" t="s">
        <v>25</v>
      </c>
    </row>
    <row r="312" spans="1:17" ht="49.9" customHeight="1" x14ac:dyDescent="0.25">
      <c r="A312" t="s">
        <v>651</v>
      </c>
      <c r="B312" t="s">
        <v>652</v>
      </c>
      <c r="C312" t="s">
        <v>653</v>
      </c>
      <c r="D312" t="s">
        <v>654</v>
      </c>
      <c r="E312" t="s">
        <v>69</v>
      </c>
      <c r="F312" t="s">
        <v>655</v>
      </c>
      <c r="G312" s="10">
        <v>1</v>
      </c>
      <c r="H312" s="3">
        <v>8.3849999999999998</v>
      </c>
      <c r="I312" s="3">
        <v>21.5</v>
      </c>
      <c r="J312" s="5">
        <f t="shared" si="8"/>
        <v>2.5799999999999983</v>
      </c>
      <c r="K312" s="9">
        <f t="shared" si="9"/>
        <v>2.5799999999999983</v>
      </c>
      <c r="L312" s="3">
        <v>3.72</v>
      </c>
      <c r="M312">
        <v>5057538325483</v>
      </c>
      <c r="N312" t="s">
        <v>537</v>
      </c>
      <c r="O312" t="s">
        <v>656</v>
      </c>
      <c r="P312" t="s">
        <v>24</v>
      </c>
      <c r="Q312" t="s">
        <v>193</v>
      </c>
    </row>
    <row r="313" spans="1:17" ht="49.9" customHeight="1" x14ac:dyDescent="0.25">
      <c r="A313" t="s">
        <v>651</v>
      </c>
      <c r="B313" t="s">
        <v>657</v>
      </c>
      <c r="C313" t="s">
        <v>653</v>
      </c>
      <c r="D313" t="s">
        <v>658</v>
      </c>
      <c r="E313" t="s">
        <v>69</v>
      </c>
      <c r="F313" t="s">
        <v>655</v>
      </c>
      <c r="G313" s="10">
        <v>1</v>
      </c>
      <c r="H313" s="3">
        <v>8.84</v>
      </c>
      <c r="I313" s="3">
        <v>21.5</v>
      </c>
      <c r="J313" s="5">
        <f t="shared" si="8"/>
        <v>2.5799999999999983</v>
      </c>
      <c r="K313" s="9">
        <f t="shared" si="9"/>
        <v>2.5799999999999983</v>
      </c>
      <c r="L313" s="3">
        <v>3.78</v>
      </c>
      <c r="M313">
        <v>5020436972219</v>
      </c>
      <c r="N313" t="s">
        <v>537</v>
      </c>
      <c r="O313" t="s">
        <v>656</v>
      </c>
      <c r="P313" t="s">
        <v>24</v>
      </c>
      <c r="Q313" t="s">
        <v>414</v>
      </c>
    </row>
    <row r="314" spans="1:17" ht="49.9" customHeight="1" x14ac:dyDescent="0.25">
      <c r="A314" t="s">
        <v>659</v>
      </c>
      <c r="B314" t="s">
        <v>660</v>
      </c>
      <c r="C314" t="s">
        <v>661</v>
      </c>
      <c r="D314" t="s">
        <v>662</v>
      </c>
      <c r="E314" t="s">
        <v>69</v>
      </c>
      <c r="F314" t="s">
        <v>41</v>
      </c>
      <c r="G314" s="10">
        <v>1</v>
      </c>
      <c r="H314" s="3">
        <v>8.0925000000000011</v>
      </c>
      <c r="I314" s="3">
        <v>21.5</v>
      </c>
      <c r="J314" s="5">
        <f t="shared" si="8"/>
        <v>2.5799999999999983</v>
      </c>
      <c r="K314" s="9">
        <f t="shared" si="9"/>
        <v>2.5799999999999983</v>
      </c>
      <c r="L314" s="3">
        <v>2.76</v>
      </c>
      <c r="M314">
        <v>5057538325186</v>
      </c>
      <c r="N314" t="s">
        <v>537</v>
      </c>
      <c r="O314" t="s">
        <v>656</v>
      </c>
      <c r="P314" t="s">
        <v>24</v>
      </c>
      <c r="Q314" t="s">
        <v>193</v>
      </c>
    </row>
    <row r="315" spans="1:17" ht="49.9" customHeight="1" x14ac:dyDescent="0.25">
      <c r="A315" t="s">
        <v>663</v>
      </c>
      <c r="B315" t="s">
        <v>664</v>
      </c>
      <c r="C315" t="s">
        <v>665</v>
      </c>
      <c r="D315" t="s">
        <v>666</v>
      </c>
      <c r="E315" t="s">
        <v>133</v>
      </c>
      <c r="F315" t="s">
        <v>386</v>
      </c>
      <c r="G315" s="10">
        <v>1</v>
      </c>
      <c r="H315" s="3">
        <v>6.88</v>
      </c>
      <c r="I315" s="3">
        <v>15.05</v>
      </c>
      <c r="J315" s="5">
        <f t="shared" si="8"/>
        <v>1.8059999999999992</v>
      </c>
      <c r="K315" s="9">
        <f t="shared" si="9"/>
        <v>1.8059999999999992</v>
      </c>
      <c r="L315" s="3">
        <v>2.76</v>
      </c>
      <c r="M315">
        <v>5057538325933</v>
      </c>
      <c r="N315" t="s">
        <v>537</v>
      </c>
      <c r="O315" t="s">
        <v>656</v>
      </c>
      <c r="P315" t="s">
        <v>24</v>
      </c>
      <c r="Q315" t="s">
        <v>193</v>
      </c>
    </row>
    <row r="316" spans="1:17" ht="49.9" customHeight="1" x14ac:dyDescent="0.25">
      <c r="A316" t="s">
        <v>667</v>
      </c>
      <c r="B316" t="s">
        <v>668</v>
      </c>
      <c r="C316" t="s">
        <v>669</v>
      </c>
      <c r="D316" t="s">
        <v>670</v>
      </c>
      <c r="E316" t="s">
        <v>72</v>
      </c>
      <c r="F316" t="s">
        <v>41</v>
      </c>
      <c r="G316" s="10">
        <v>2</v>
      </c>
      <c r="H316" s="3">
        <v>26.324999999999999</v>
      </c>
      <c r="I316" s="3">
        <v>68.849999999999994</v>
      </c>
      <c r="J316" s="5">
        <f t="shared" si="8"/>
        <v>8.2620000000000005</v>
      </c>
      <c r="K316" s="9">
        <f t="shared" si="9"/>
        <v>16.524000000000001</v>
      </c>
      <c r="L316" s="3">
        <v>11.68</v>
      </c>
      <c r="M316">
        <v>5051522054717</v>
      </c>
      <c r="N316" t="s">
        <v>531</v>
      </c>
      <c r="O316" t="s">
        <v>297</v>
      </c>
      <c r="P316" t="s">
        <v>24</v>
      </c>
      <c r="Q316" t="s">
        <v>67</v>
      </c>
    </row>
    <row r="317" spans="1:17" ht="49.9" customHeight="1" x14ac:dyDescent="0.25">
      <c r="A317" t="s">
        <v>671</v>
      </c>
      <c r="B317" t="s">
        <v>626</v>
      </c>
      <c r="C317" t="s">
        <v>672</v>
      </c>
      <c r="D317" t="s">
        <v>627</v>
      </c>
      <c r="E317" t="s">
        <v>40</v>
      </c>
      <c r="F317" t="s">
        <v>304</v>
      </c>
      <c r="G317" s="10">
        <v>1</v>
      </c>
      <c r="H317" s="3">
        <v>19.760000000000002</v>
      </c>
      <c r="I317" s="3">
        <v>21.01</v>
      </c>
      <c r="J317" s="5">
        <f t="shared" si="8"/>
        <v>2.5212000000000003</v>
      </c>
      <c r="K317" s="9">
        <f t="shared" si="9"/>
        <v>2.5212000000000003</v>
      </c>
      <c r="L317" s="3">
        <v>8.75</v>
      </c>
      <c r="M317">
        <v>5057538690208</v>
      </c>
      <c r="N317" t="s">
        <v>531</v>
      </c>
      <c r="O317" t="s">
        <v>297</v>
      </c>
      <c r="P317" t="s">
        <v>24</v>
      </c>
      <c r="Q317" t="s">
        <v>25</v>
      </c>
    </row>
    <row r="318" spans="1:17" ht="49.9" customHeight="1" x14ac:dyDescent="0.25">
      <c r="A318" t="s">
        <v>673</v>
      </c>
      <c r="B318" t="s">
        <v>642</v>
      </c>
      <c r="C318" t="s">
        <v>674</v>
      </c>
      <c r="D318" t="s">
        <v>643</v>
      </c>
      <c r="E318" t="s">
        <v>68</v>
      </c>
      <c r="F318" t="s">
        <v>41</v>
      </c>
      <c r="G318" s="10">
        <v>1</v>
      </c>
      <c r="H318" s="3">
        <v>24.895</v>
      </c>
      <c r="I318" s="3">
        <v>55.91</v>
      </c>
      <c r="J318" s="5">
        <f t="shared" si="8"/>
        <v>6.7092000000000027</v>
      </c>
      <c r="K318" s="9">
        <f t="shared" si="9"/>
        <v>6.7092000000000027</v>
      </c>
      <c r="L318" s="3">
        <v>10.95</v>
      </c>
      <c r="M318">
        <v>5057538685587</v>
      </c>
      <c r="N318" t="s">
        <v>531</v>
      </c>
      <c r="O318" t="s">
        <v>297</v>
      </c>
      <c r="P318" t="s">
        <v>24</v>
      </c>
      <c r="Q318" t="s">
        <v>25</v>
      </c>
    </row>
    <row r="319" spans="1:17" ht="49.9" customHeight="1" x14ac:dyDescent="0.25">
      <c r="A319" t="s">
        <v>675</v>
      </c>
      <c r="B319" t="s">
        <v>75</v>
      </c>
      <c r="C319" t="s">
        <v>676</v>
      </c>
      <c r="D319" t="s">
        <v>77</v>
      </c>
      <c r="E319" t="s">
        <v>68</v>
      </c>
      <c r="F319" t="s">
        <v>304</v>
      </c>
      <c r="G319" s="10">
        <v>1</v>
      </c>
      <c r="H319" s="3">
        <v>23.0425</v>
      </c>
      <c r="I319" s="3">
        <v>51.61</v>
      </c>
      <c r="J319" s="5">
        <f t="shared" si="8"/>
        <v>6.1931999999999974</v>
      </c>
      <c r="K319" s="9">
        <f t="shared" si="9"/>
        <v>6.1931999999999974</v>
      </c>
      <c r="L319" s="3">
        <v>10.16</v>
      </c>
      <c r="M319">
        <v>5057538689455</v>
      </c>
      <c r="N319" t="s">
        <v>531</v>
      </c>
      <c r="O319" t="s">
        <v>297</v>
      </c>
      <c r="P319" t="s">
        <v>24</v>
      </c>
      <c r="Q319" t="s">
        <v>25</v>
      </c>
    </row>
    <row r="320" spans="1:17" ht="49.9" customHeight="1" x14ac:dyDescent="0.25">
      <c r="A320" t="s">
        <v>677</v>
      </c>
      <c r="B320" t="s">
        <v>678</v>
      </c>
      <c r="C320" t="s">
        <v>679</v>
      </c>
      <c r="D320" t="s">
        <v>680</v>
      </c>
      <c r="E320" t="s">
        <v>290</v>
      </c>
      <c r="F320" t="s">
        <v>41</v>
      </c>
      <c r="G320" s="10">
        <v>1</v>
      </c>
      <c r="H320" s="3">
        <v>31.362500000000001</v>
      </c>
      <c r="I320" s="3">
        <v>82.025000000000006</v>
      </c>
      <c r="J320" s="5">
        <f t="shared" si="8"/>
        <v>9.8430000000000035</v>
      </c>
      <c r="K320" s="9">
        <f t="shared" si="9"/>
        <v>9.8430000000000035</v>
      </c>
      <c r="L320" s="3">
        <v>0</v>
      </c>
      <c r="M320">
        <v>5020436781972</v>
      </c>
      <c r="N320" t="s">
        <v>537</v>
      </c>
      <c r="O320" t="s">
        <v>42</v>
      </c>
      <c r="P320" t="s">
        <v>24</v>
      </c>
      <c r="Q320" t="s">
        <v>67</v>
      </c>
    </row>
    <row r="321" spans="1:17" x14ac:dyDescent="0.25">
      <c r="A321" t="s">
        <v>677</v>
      </c>
      <c r="B321" t="s">
        <v>678</v>
      </c>
      <c r="C321" t="s">
        <v>679</v>
      </c>
      <c r="D321" t="s">
        <v>680</v>
      </c>
      <c r="E321" t="s">
        <v>40</v>
      </c>
      <c r="F321" t="s">
        <v>41</v>
      </c>
      <c r="G321" s="10">
        <v>5</v>
      </c>
      <c r="H321" s="3">
        <v>31.362500000000001</v>
      </c>
      <c r="I321" s="3">
        <v>82.025000000000006</v>
      </c>
      <c r="J321" s="5">
        <f t="shared" si="8"/>
        <v>9.8430000000000035</v>
      </c>
      <c r="K321" s="9">
        <f t="shared" si="9"/>
        <v>49.215000000000018</v>
      </c>
      <c r="L321" s="3">
        <v>0</v>
      </c>
      <c r="M321">
        <v>5020436781897</v>
      </c>
      <c r="N321" t="s">
        <v>537</v>
      </c>
      <c r="O321" t="s">
        <v>42</v>
      </c>
      <c r="P321" t="s">
        <v>24</v>
      </c>
      <c r="Q321" t="s">
        <v>67</v>
      </c>
    </row>
    <row r="322" spans="1:17" x14ac:dyDescent="0.25">
      <c r="A322" t="s">
        <v>677</v>
      </c>
      <c r="B322" t="s">
        <v>678</v>
      </c>
      <c r="C322" t="s">
        <v>679</v>
      </c>
      <c r="D322" t="s">
        <v>680</v>
      </c>
      <c r="E322" t="s">
        <v>56</v>
      </c>
      <c r="F322" t="s">
        <v>41</v>
      </c>
      <c r="G322" s="10">
        <v>3</v>
      </c>
      <c r="H322" s="3">
        <v>31.362500000000001</v>
      </c>
      <c r="I322" s="3">
        <v>82.025000000000006</v>
      </c>
      <c r="J322" s="5">
        <f t="shared" si="8"/>
        <v>9.8430000000000035</v>
      </c>
      <c r="K322" s="9">
        <f t="shared" si="9"/>
        <v>29.529000000000011</v>
      </c>
      <c r="L322" s="3">
        <v>0</v>
      </c>
      <c r="M322">
        <v>5020436781903</v>
      </c>
      <c r="N322" t="s">
        <v>537</v>
      </c>
      <c r="O322" t="s">
        <v>42</v>
      </c>
      <c r="P322" t="s">
        <v>24</v>
      </c>
      <c r="Q322" t="s">
        <v>67</v>
      </c>
    </row>
    <row r="323" spans="1:17" x14ac:dyDescent="0.25">
      <c r="A323" t="s">
        <v>677</v>
      </c>
      <c r="B323" t="s">
        <v>678</v>
      </c>
      <c r="C323" t="s">
        <v>679</v>
      </c>
      <c r="D323" t="s">
        <v>680</v>
      </c>
      <c r="E323" t="s">
        <v>68</v>
      </c>
      <c r="F323" t="s">
        <v>41</v>
      </c>
      <c r="G323" s="10">
        <v>4</v>
      </c>
      <c r="H323" s="3">
        <v>31.362500000000001</v>
      </c>
      <c r="I323" s="3">
        <v>82.025000000000006</v>
      </c>
      <c r="J323" s="5">
        <f t="shared" si="8"/>
        <v>9.8430000000000035</v>
      </c>
      <c r="K323" s="9">
        <f t="shared" si="9"/>
        <v>39.372000000000014</v>
      </c>
      <c r="L323" s="3">
        <v>0</v>
      </c>
      <c r="M323">
        <v>5020436781910</v>
      </c>
      <c r="N323" t="s">
        <v>537</v>
      </c>
      <c r="O323" t="s">
        <v>42</v>
      </c>
      <c r="P323" t="s">
        <v>24</v>
      </c>
      <c r="Q323" t="s">
        <v>67</v>
      </c>
    </row>
    <row r="324" spans="1:17" x14ac:dyDescent="0.25">
      <c r="A324" t="s">
        <v>677</v>
      </c>
      <c r="B324" t="s">
        <v>678</v>
      </c>
      <c r="C324" t="s">
        <v>679</v>
      </c>
      <c r="D324" t="s">
        <v>680</v>
      </c>
      <c r="E324" t="s">
        <v>69</v>
      </c>
      <c r="F324" t="s">
        <v>41</v>
      </c>
      <c r="G324" s="10">
        <v>1</v>
      </c>
      <c r="H324" s="3">
        <v>31.362500000000001</v>
      </c>
      <c r="I324" s="3">
        <v>82.025000000000006</v>
      </c>
      <c r="J324" s="5">
        <f t="shared" si="8"/>
        <v>9.8430000000000035</v>
      </c>
      <c r="K324" s="9">
        <f t="shared" si="9"/>
        <v>9.8430000000000035</v>
      </c>
      <c r="L324" s="3">
        <v>0</v>
      </c>
      <c r="M324">
        <v>5020436781927</v>
      </c>
      <c r="N324" t="s">
        <v>537</v>
      </c>
      <c r="O324" t="s">
        <v>42</v>
      </c>
      <c r="P324" t="s">
        <v>24</v>
      </c>
      <c r="Q324" t="s">
        <v>67</v>
      </c>
    </row>
    <row r="325" spans="1:17" ht="49.9" customHeight="1" x14ac:dyDescent="0.25">
      <c r="A325" t="s">
        <v>681</v>
      </c>
      <c r="B325" t="s">
        <v>682</v>
      </c>
      <c r="C325" t="s">
        <v>683</v>
      </c>
      <c r="D325" t="s">
        <v>684</v>
      </c>
      <c r="E325" t="s">
        <v>40</v>
      </c>
      <c r="F325" t="s">
        <v>41</v>
      </c>
      <c r="G325" s="10">
        <v>1</v>
      </c>
      <c r="H325" s="3">
        <v>23.335000000000001</v>
      </c>
      <c r="I325" s="3">
        <v>61.03</v>
      </c>
      <c r="J325" s="5">
        <f t="shared" si="8"/>
        <v>7.323599999999999</v>
      </c>
      <c r="K325" s="9">
        <f t="shared" si="9"/>
        <v>7.323599999999999</v>
      </c>
      <c r="L325" s="3">
        <v>0</v>
      </c>
      <c r="M325">
        <v>5051522998967</v>
      </c>
      <c r="N325" t="s">
        <v>537</v>
      </c>
      <c r="O325" t="s">
        <v>42</v>
      </c>
      <c r="P325" t="s">
        <v>24</v>
      </c>
      <c r="Q325" t="s">
        <v>67</v>
      </c>
    </row>
    <row r="326" spans="1:17" x14ac:dyDescent="0.25">
      <c r="A326" t="s">
        <v>681</v>
      </c>
      <c r="B326" t="s">
        <v>682</v>
      </c>
      <c r="C326" t="s">
        <v>683</v>
      </c>
      <c r="D326" t="s">
        <v>684</v>
      </c>
      <c r="E326" t="s">
        <v>56</v>
      </c>
      <c r="F326" t="s">
        <v>41</v>
      </c>
      <c r="G326" s="10">
        <v>1</v>
      </c>
      <c r="H326" s="3">
        <v>23.335000000000001</v>
      </c>
      <c r="I326" s="3">
        <v>61.03</v>
      </c>
      <c r="J326" s="5">
        <f t="shared" si="8"/>
        <v>7.323599999999999</v>
      </c>
      <c r="K326" s="9">
        <f t="shared" si="9"/>
        <v>7.323599999999999</v>
      </c>
      <c r="L326" s="3">
        <v>0</v>
      </c>
      <c r="M326">
        <v>5051522998974</v>
      </c>
      <c r="N326" t="s">
        <v>537</v>
      </c>
      <c r="O326" t="s">
        <v>42</v>
      </c>
      <c r="P326" t="s">
        <v>24</v>
      </c>
      <c r="Q326" t="s">
        <v>67</v>
      </c>
    </row>
    <row r="327" spans="1:17" x14ac:dyDescent="0.25">
      <c r="A327" t="s">
        <v>681</v>
      </c>
      <c r="B327" t="s">
        <v>682</v>
      </c>
      <c r="C327" t="s">
        <v>683</v>
      </c>
      <c r="D327" t="s">
        <v>684</v>
      </c>
      <c r="E327" t="s">
        <v>68</v>
      </c>
      <c r="F327" t="s">
        <v>41</v>
      </c>
      <c r="G327" s="10">
        <v>2</v>
      </c>
      <c r="H327" s="3">
        <v>23.335000000000001</v>
      </c>
      <c r="I327" s="3">
        <v>61.03</v>
      </c>
      <c r="J327" s="5">
        <f t="shared" ref="J327:J390" si="10">I327-(I327*$J$5)</f>
        <v>7.323599999999999</v>
      </c>
      <c r="K327" s="9">
        <f t="shared" ref="K327:K390" si="11">PRODUCT(G327,J327)</f>
        <v>14.647199999999998</v>
      </c>
      <c r="L327" s="3">
        <v>0</v>
      </c>
      <c r="M327">
        <v>5051522998981</v>
      </c>
      <c r="N327" t="s">
        <v>537</v>
      </c>
      <c r="O327" t="s">
        <v>42</v>
      </c>
      <c r="P327" t="s">
        <v>24</v>
      </c>
      <c r="Q327" t="s">
        <v>67</v>
      </c>
    </row>
    <row r="328" spans="1:17" x14ac:dyDescent="0.25">
      <c r="A328" t="s">
        <v>681</v>
      </c>
      <c r="B328" t="s">
        <v>682</v>
      </c>
      <c r="C328" t="s">
        <v>683</v>
      </c>
      <c r="D328" t="s">
        <v>684</v>
      </c>
      <c r="E328" t="s">
        <v>73</v>
      </c>
      <c r="F328" t="s">
        <v>41</v>
      </c>
      <c r="G328" s="10">
        <v>1</v>
      </c>
      <c r="H328" s="3">
        <v>23.335000000000001</v>
      </c>
      <c r="I328" s="3">
        <v>61.03</v>
      </c>
      <c r="J328" s="5">
        <f t="shared" si="10"/>
        <v>7.323599999999999</v>
      </c>
      <c r="K328" s="9">
        <f t="shared" si="11"/>
        <v>7.323599999999999</v>
      </c>
      <c r="L328" s="3">
        <v>0</v>
      </c>
      <c r="M328">
        <v>5057538487587</v>
      </c>
      <c r="N328" t="s">
        <v>537</v>
      </c>
      <c r="O328" t="s">
        <v>42</v>
      </c>
      <c r="P328" t="s">
        <v>24</v>
      </c>
      <c r="Q328" t="s">
        <v>67</v>
      </c>
    </row>
    <row r="329" spans="1:17" ht="49.9" customHeight="1" x14ac:dyDescent="0.25">
      <c r="A329" t="s">
        <v>685</v>
      </c>
      <c r="B329" t="s">
        <v>686</v>
      </c>
      <c r="C329" t="s">
        <v>687</v>
      </c>
      <c r="D329" t="s">
        <v>688</v>
      </c>
      <c r="E329" t="s">
        <v>40</v>
      </c>
      <c r="F329" t="s">
        <v>41</v>
      </c>
      <c r="G329" s="10">
        <v>1</v>
      </c>
      <c r="H329" s="3">
        <v>28.892500000000002</v>
      </c>
      <c r="I329" s="3">
        <v>75.564999999999998</v>
      </c>
      <c r="J329" s="5">
        <f t="shared" si="10"/>
        <v>9.0678000000000054</v>
      </c>
      <c r="K329" s="9">
        <f t="shared" si="11"/>
        <v>9.0678000000000054</v>
      </c>
      <c r="L329" s="3">
        <v>0</v>
      </c>
      <c r="M329">
        <v>5051522032043</v>
      </c>
      <c r="N329" t="s">
        <v>531</v>
      </c>
      <c r="O329" t="s">
        <v>42</v>
      </c>
      <c r="P329" t="s">
        <v>24</v>
      </c>
      <c r="Q329" t="s">
        <v>67</v>
      </c>
    </row>
    <row r="330" spans="1:17" x14ac:dyDescent="0.25">
      <c r="A330" t="s">
        <v>685</v>
      </c>
      <c r="B330" t="s">
        <v>686</v>
      </c>
      <c r="C330" t="s">
        <v>687</v>
      </c>
      <c r="D330" t="s">
        <v>688</v>
      </c>
      <c r="E330" t="s">
        <v>69</v>
      </c>
      <c r="F330" t="s">
        <v>41</v>
      </c>
      <c r="G330" s="10">
        <v>2</v>
      </c>
      <c r="H330" s="3">
        <v>28.892500000000002</v>
      </c>
      <c r="I330" s="3">
        <v>75.564999999999998</v>
      </c>
      <c r="J330" s="5">
        <f t="shared" si="10"/>
        <v>9.0678000000000054</v>
      </c>
      <c r="K330" s="9">
        <f t="shared" si="11"/>
        <v>18.135600000000011</v>
      </c>
      <c r="L330" s="3">
        <v>0</v>
      </c>
      <c r="M330">
        <v>5051522032074</v>
      </c>
      <c r="N330" t="s">
        <v>531</v>
      </c>
      <c r="O330" t="s">
        <v>42</v>
      </c>
      <c r="P330" t="s">
        <v>24</v>
      </c>
      <c r="Q330" t="s">
        <v>67</v>
      </c>
    </row>
    <row r="331" spans="1:17" ht="49.9" customHeight="1" x14ac:dyDescent="0.25">
      <c r="A331" t="s">
        <v>689</v>
      </c>
      <c r="B331" t="s">
        <v>690</v>
      </c>
      <c r="C331" t="s">
        <v>691</v>
      </c>
      <c r="D331" t="s">
        <v>692</v>
      </c>
      <c r="E331" t="s">
        <v>56</v>
      </c>
      <c r="F331" t="s">
        <v>41</v>
      </c>
      <c r="G331" s="10">
        <v>1</v>
      </c>
      <c r="H331" s="3">
        <v>31.557500000000005</v>
      </c>
      <c r="I331" s="3">
        <v>82.535000000000011</v>
      </c>
      <c r="J331" s="5">
        <f t="shared" si="10"/>
        <v>9.904200000000003</v>
      </c>
      <c r="K331" s="9">
        <f t="shared" si="11"/>
        <v>9.904200000000003</v>
      </c>
      <c r="L331" s="3">
        <v>0</v>
      </c>
      <c r="M331">
        <v>5057538248720</v>
      </c>
      <c r="N331" t="s">
        <v>531</v>
      </c>
      <c r="O331" t="s">
        <v>42</v>
      </c>
      <c r="P331" t="s">
        <v>24</v>
      </c>
      <c r="Q331" t="s">
        <v>67</v>
      </c>
    </row>
    <row r="332" spans="1:17" x14ac:dyDescent="0.25">
      <c r="A332" t="s">
        <v>689</v>
      </c>
      <c r="B332" t="s">
        <v>690</v>
      </c>
      <c r="C332" t="s">
        <v>691</v>
      </c>
      <c r="D332" t="s">
        <v>692</v>
      </c>
      <c r="E332" t="s">
        <v>73</v>
      </c>
      <c r="F332" t="s">
        <v>41</v>
      </c>
      <c r="G332" s="10">
        <v>1</v>
      </c>
      <c r="H332" s="3">
        <v>31.557500000000005</v>
      </c>
      <c r="I332" s="3">
        <v>82.535000000000011</v>
      </c>
      <c r="J332" s="5">
        <f t="shared" si="10"/>
        <v>9.904200000000003</v>
      </c>
      <c r="K332" s="9">
        <f t="shared" si="11"/>
        <v>9.904200000000003</v>
      </c>
      <c r="L332" s="3">
        <v>0</v>
      </c>
      <c r="M332">
        <v>5057538488225</v>
      </c>
      <c r="N332" t="s">
        <v>531</v>
      </c>
      <c r="O332" t="s">
        <v>42</v>
      </c>
      <c r="P332" t="s">
        <v>24</v>
      </c>
      <c r="Q332" t="s">
        <v>67</v>
      </c>
    </row>
    <row r="333" spans="1:17" ht="49.9" customHeight="1" x14ac:dyDescent="0.25">
      <c r="A333" t="s">
        <v>693</v>
      </c>
      <c r="B333" t="s">
        <v>694</v>
      </c>
      <c r="C333" t="s">
        <v>695</v>
      </c>
      <c r="D333" t="s">
        <v>696</v>
      </c>
      <c r="E333" t="s">
        <v>133</v>
      </c>
      <c r="F333" t="s">
        <v>41</v>
      </c>
      <c r="G333" s="10">
        <v>1</v>
      </c>
      <c r="H333" s="3">
        <v>35.295000000000002</v>
      </c>
      <c r="I333" s="3">
        <v>77.42</v>
      </c>
      <c r="J333" s="5">
        <f t="shared" si="10"/>
        <v>9.2904000000000053</v>
      </c>
      <c r="K333" s="9">
        <f t="shared" si="11"/>
        <v>9.2904000000000053</v>
      </c>
      <c r="L333" s="3">
        <v>13.16</v>
      </c>
      <c r="M333">
        <v>5057538632215</v>
      </c>
      <c r="N333" t="s">
        <v>537</v>
      </c>
      <c r="O333" t="s">
        <v>42</v>
      </c>
      <c r="P333" t="s">
        <v>24</v>
      </c>
      <c r="Q333" t="s">
        <v>25</v>
      </c>
    </row>
    <row r="334" spans="1:17" ht="49.9" customHeight="1" x14ac:dyDescent="0.25">
      <c r="A334" t="s">
        <v>693</v>
      </c>
      <c r="B334" t="s">
        <v>697</v>
      </c>
      <c r="C334" t="s">
        <v>695</v>
      </c>
      <c r="D334" t="s">
        <v>698</v>
      </c>
      <c r="E334" t="s">
        <v>68</v>
      </c>
      <c r="F334" t="s">
        <v>41</v>
      </c>
      <c r="G334" s="10">
        <v>1</v>
      </c>
      <c r="H334" s="3">
        <v>30.810000000000002</v>
      </c>
      <c r="I334" s="3">
        <v>77.42</v>
      </c>
      <c r="J334" s="5">
        <f t="shared" si="10"/>
        <v>9.2904000000000053</v>
      </c>
      <c r="K334" s="9">
        <f t="shared" si="11"/>
        <v>9.2904000000000053</v>
      </c>
      <c r="L334" s="3">
        <v>13.82</v>
      </c>
      <c r="M334">
        <v>5057538632116</v>
      </c>
      <c r="N334" t="s">
        <v>537</v>
      </c>
      <c r="O334" t="s">
        <v>42</v>
      </c>
      <c r="P334" t="s">
        <v>24</v>
      </c>
      <c r="Q334" t="s">
        <v>25</v>
      </c>
    </row>
    <row r="335" spans="1:17" x14ac:dyDescent="0.25">
      <c r="A335" t="s">
        <v>693</v>
      </c>
      <c r="B335" t="s">
        <v>697</v>
      </c>
      <c r="C335" t="s">
        <v>695</v>
      </c>
      <c r="D335" t="s">
        <v>698</v>
      </c>
      <c r="E335" t="s">
        <v>133</v>
      </c>
      <c r="F335" t="s">
        <v>41</v>
      </c>
      <c r="G335" s="10">
        <v>1</v>
      </c>
      <c r="H335" s="3">
        <v>35.295000000000002</v>
      </c>
      <c r="I335" s="3">
        <v>77.42</v>
      </c>
      <c r="J335" s="5">
        <f t="shared" si="10"/>
        <v>9.2904000000000053</v>
      </c>
      <c r="K335" s="9">
        <f t="shared" si="11"/>
        <v>9.2904000000000053</v>
      </c>
      <c r="L335" s="3">
        <v>13.82</v>
      </c>
      <c r="M335">
        <v>5057538632147</v>
      </c>
      <c r="N335" t="s">
        <v>537</v>
      </c>
      <c r="O335" t="s">
        <v>42</v>
      </c>
      <c r="P335" t="s">
        <v>24</v>
      </c>
      <c r="Q335" t="s">
        <v>25</v>
      </c>
    </row>
    <row r="336" spans="1:17" ht="49.9" customHeight="1" x14ac:dyDescent="0.25">
      <c r="A336" t="s">
        <v>699</v>
      </c>
      <c r="B336" t="s">
        <v>640</v>
      </c>
      <c r="C336" t="s">
        <v>700</v>
      </c>
      <c r="D336" t="s">
        <v>641</v>
      </c>
      <c r="E336" t="s">
        <v>68</v>
      </c>
      <c r="F336" t="s">
        <v>41</v>
      </c>
      <c r="G336" s="10">
        <v>2</v>
      </c>
      <c r="H336" s="3">
        <v>40.884999999999998</v>
      </c>
      <c r="I336" s="3">
        <v>86.02</v>
      </c>
      <c r="J336" s="5">
        <f t="shared" si="10"/>
        <v>10.322400000000002</v>
      </c>
      <c r="K336" s="9">
        <f t="shared" si="11"/>
        <v>20.644800000000004</v>
      </c>
      <c r="L336" s="3">
        <v>17.89</v>
      </c>
      <c r="M336">
        <v>5057538681909</v>
      </c>
      <c r="N336" t="s">
        <v>531</v>
      </c>
      <c r="O336" t="s">
        <v>701</v>
      </c>
      <c r="P336" t="s">
        <v>24</v>
      </c>
      <c r="Q336" t="s">
        <v>25</v>
      </c>
    </row>
    <row r="337" spans="1:17" ht="49.9" customHeight="1" x14ac:dyDescent="0.25">
      <c r="A337" t="s">
        <v>699</v>
      </c>
      <c r="B337" t="s">
        <v>632</v>
      </c>
      <c r="C337" t="s">
        <v>700</v>
      </c>
      <c r="D337" t="s">
        <v>633</v>
      </c>
      <c r="E337" t="s">
        <v>72</v>
      </c>
      <c r="F337" t="s">
        <v>41</v>
      </c>
      <c r="G337" s="10">
        <v>1</v>
      </c>
      <c r="H337" s="3">
        <v>40.56</v>
      </c>
      <c r="I337" s="3">
        <v>86.02</v>
      </c>
      <c r="J337" s="5">
        <f t="shared" si="10"/>
        <v>10.322400000000002</v>
      </c>
      <c r="K337" s="9">
        <f t="shared" si="11"/>
        <v>10.322400000000002</v>
      </c>
      <c r="L337" s="3">
        <v>17.89</v>
      </c>
      <c r="M337">
        <v>5057538682036</v>
      </c>
      <c r="N337" t="s">
        <v>531</v>
      </c>
      <c r="O337" t="s">
        <v>701</v>
      </c>
      <c r="P337" t="s">
        <v>24</v>
      </c>
      <c r="Q337" t="s">
        <v>25</v>
      </c>
    </row>
    <row r="338" spans="1:17" ht="49.9" customHeight="1" x14ac:dyDescent="0.25">
      <c r="A338" t="s">
        <v>702</v>
      </c>
      <c r="B338" t="s">
        <v>635</v>
      </c>
      <c r="C338" t="s">
        <v>703</v>
      </c>
      <c r="D338" t="s">
        <v>637</v>
      </c>
      <c r="E338" t="s">
        <v>72</v>
      </c>
      <c r="F338" t="s">
        <v>41</v>
      </c>
      <c r="G338" s="10">
        <v>1</v>
      </c>
      <c r="H338" s="3">
        <v>30.907499999999999</v>
      </c>
      <c r="I338" s="3">
        <v>68.81</v>
      </c>
      <c r="J338" s="5">
        <f t="shared" si="10"/>
        <v>8.2571999999999974</v>
      </c>
      <c r="K338" s="9">
        <f t="shared" si="11"/>
        <v>8.2571999999999974</v>
      </c>
      <c r="L338" s="3">
        <v>13.65</v>
      </c>
      <c r="M338">
        <v>5057538682616</v>
      </c>
      <c r="N338" t="s">
        <v>531</v>
      </c>
      <c r="O338" t="s">
        <v>42</v>
      </c>
      <c r="P338" t="s">
        <v>24</v>
      </c>
      <c r="Q338" t="s">
        <v>25</v>
      </c>
    </row>
    <row r="339" spans="1:17" ht="49.9" customHeight="1" x14ac:dyDescent="0.25">
      <c r="A339" t="s">
        <v>702</v>
      </c>
      <c r="B339" t="s">
        <v>642</v>
      </c>
      <c r="C339" t="s">
        <v>703</v>
      </c>
      <c r="D339" t="s">
        <v>643</v>
      </c>
      <c r="E339" t="s">
        <v>40</v>
      </c>
      <c r="F339" t="s">
        <v>41</v>
      </c>
      <c r="G339" s="10">
        <v>1</v>
      </c>
      <c r="H339" s="3">
        <v>29.412500000000001</v>
      </c>
      <c r="I339" s="3">
        <v>68.81</v>
      </c>
      <c r="J339" s="5">
        <f t="shared" si="10"/>
        <v>8.2571999999999974</v>
      </c>
      <c r="K339" s="9">
        <f t="shared" si="11"/>
        <v>8.2571999999999974</v>
      </c>
      <c r="L339" s="3">
        <v>13.6</v>
      </c>
      <c r="M339">
        <v>5057538682814</v>
      </c>
      <c r="N339" t="s">
        <v>531</v>
      </c>
      <c r="O339" t="s">
        <v>42</v>
      </c>
      <c r="P339" t="s">
        <v>24</v>
      </c>
      <c r="Q339" t="s">
        <v>25</v>
      </c>
    </row>
    <row r="340" spans="1:17" ht="49.9" customHeight="1" x14ac:dyDescent="0.25">
      <c r="A340" t="s">
        <v>704</v>
      </c>
      <c r="B340" t="s">
        <v>635</v>
      </c>
      <c r="C340" t="s">
        <v>705</v>
      </c>
      <c r="D340" t="s">
        <v>637</v>
      </c>
      <c r="E340" t="s">
        <v>40</v>
      </c>
      <c r="F340" t="s">
        <v>41</v>
      </c>
      <c r="G340" s="10">
        <v>1</v>
      </c>
      <c r="H340" s="3">
        <v>23.53</v>
      </c>
      <c r="I340" s="3">
        <v>55.91</v>
      </c>
      <c r="J340" s="5">
        <f t="shared" si="10"/>
        <v>6.7092000000000027</v>
      </c>
      <c r="K340" s="9">
        <f t="shared" si="11"/>
        <v>6.7092000000000027</v>
      </c>
      <c r="L340" s="3">
        <v>11.06</v>
      </c>
      <c r="M340">
        <v>5057538684276</v>
      </c>
      <c r="N340" t="s">
        <v>531</v>
      </c>
      <c r="O340" t="s">
        <v>42</v>
      </c>
      <c r="P340" t="s">
        <v>24</v>
      </c>
      <c r="Q340" t="s">
        <v>25</v>
      </c>
    </row>
    <row r="341" spans="1:17" x14ac:dyDescent="0.25">
      <c r="A341" t="s">
        <v>704</v>
      </c>
      <c r="B341" t="s">
        <v>635</v>
      </c>
      <c r="C341" t="s">
        <v>705</v>
      </c>
      <c r="D341" t="s">
        <v>637</v>
      </c>
      <c r="E341" t="s">
        <v>56</v>
      </c>
      <c r="F341" t="s">
        <v>41</v>
      </c>
      <c r="G341" s="10">
        <v>1</v>
      </c>
      <c r="H341" s="3">
        <v>23.53</v>
      </c>
      <c r="I341" s="3">
        <v>55.91</v>
      </c>
      <c r="J341" s="5">
        <f t="shared" si="10"/>
        <v>6.7092000000000027</v>
      </c>
      <c r="K341" s="9">
        <f t="shared" si="11"/>
        <v>6.7092000000000027</v>
      </c>
      <c r="L341" s="3">
        <v>11.06</v>
      </c>
      <c r="M341">
        <v>5057538684283</v>
      </c>
      <c r="N341" t="s">
        <v>531</v>
      </c>
      <c r="O341" t="s">
        <v>42</v>
      </c>
      <c r="P341" t="s">
        <v>24</v>
      </c>
      <c r="Q341" t="s">
        <v>25</v>
      </c>
    </row>
    <row r="342" spans="1:17" ht="49.9" customHeight="1" x14ac:dyDescent="0.25">
      <c r="A342" t="s">
        <v>706</v>
      </c>
      <c r="B342" t="s">
        <v>707</v>
      </c>
      <c r="C342" t="s">
        <v>708</v>
      </c>
      <c r="D342" t="s">
        <v>709</v>
      </c>
      <c r="E342" t="s">
        <v>69</v>
      </c>
      <c r="F342" t="s">
        <v>41</v>
      </c>
      <c r="G342" s="10">
        <v>1</v>
      </c>
      <c r="H342" s="3">
        <v>8.3849999999999998</v>
      </c>
      <c r="I342" s="3">
        <v>19.329999999999998</v>
      </c>
      <c r="J342" s="5">
        <f t="shared" si="10"/>
        <v>2.3196000000000012</v>
      </c>
      <c r="K342" s="9">
        <f t="shared" si="11"/>
        <v>2.3196000000000012</v>
      </c>
      <c r="L342" s="3">
        <v>3.89</v>
      </c>
      <c r="M342">
        <v>5020436969592</v>
      </c>
      <c r="N342" t="s">
        <v>537</v>
      </c>
      <c r="O342" t="s">
        <v>192</v>
      </c>
      <c r="P342" t="s">
        <v>24</v>
      </c>
      <c r="Q342" t="s">
        <v>414</v>
      </c>
    </row>
    <row r="343" spans="1:17" ht="49.9" customHeight="1" x14ac:dyDescent="0.25">
      <c r="A343" t="s">
        <v>710</v>
      </c>
      <c r="B343" t="s">
        <v>540</v>
      </c>
      <c r="C343" t="s">
        <v>711</v>
      </c>
      <c r="D343" t="s">
        <v>542</v>
      </c>
      <c r="E343" t="s">
        <v>40</v>
      </c>
      <c r="F343" t="s">
        <v>648</v>
      </c>
      <c r="G343" s="10">
        <v>1</v>
      </c>
      <c r="H343" s="3">
        <v>10.210000000000001</v>
      </c>
      <c r="I343" s="3">
        <v>30.1</v>
      </c>
      <c r="J343" s="5">
        <f t="shared" si="10"/>
        <v>3.6119999999999983</v>
      </c>
      <c r="K343" s="9">
        <f t="shared" si="11"/>
        <v>3.6119999999999983</v>
      </c>
      <c r="L343" s="3">
        <v>4.57</v>
      </c>
      <c r="M343">
        <v>5057538748213</v>
      </c>
      <c r="N343" t="s">
        <v>531</v>
      </c>
      <c r="O343" t="s">
        <v>192</v>
      </c>
      <c r="P343" t="s">
        <v>24</v>
      </c>
      <c r="Q343" t="s">
        <v>25</v>
      </c>
    </row>
    <row r="344" spans="1:17" ht="49.9" customHeight="1" x14ac:dyDescent="0.25">
      <c r="A344" t="s">
        <v>710</v>
      </c>
      <c r="B344" t="s">
        <v>75</v>
      </c>
      <c r="C344" t="s">
        <v>711</v>
      </c>
      <c r="D344" t="s">
        <v>77</v>
      </c>
      <c r="E344" t="s">
        <v>56</v>
      </c>
      <c r="F344" t="s">
        <v>648</v>
      </c>
      <c r="G344" s="10">
        <v>1</v>
      </c>
      <c r="H344" s="3">
        <v>10.210000000000001</v>
      </c>
      <c r="I344" s="3">
        <v>30.1</v>
      </c>
      <c r="J344" s="5">
        <f t="shared" si="10"/>
        <v>3.6119999999999983</v>
      </c>
      <c r="K344" s="9">
        <f t="shared" si="11"/>
        <v>3.6119999999999983</v>
      </c>
      <c r="L344" s="3">
        <v>4.57</v>
      </c>
      <c r="M344">
        <v>5057538699034</v>
      </c>
      <c r="N344" t="s">
        <v>531</v>
      </c>
      <c r="O344" t="s">
        <v>192</v>
      </c>
      <c r="P344" t="s">
        <v>24</v>
      </c>
      <c r="Q344" t="s">
        <v>25</v>
      </c>
    </row>
    <row r="345" spans="1:17" x14ac:dyDescent="0.25">
      <c r="A345" t="s">
        <v>710</v>
      </c>
      <c r="B345" t="s">
        <v>75</v>
      </c>
      <c r="C345" t="s">
        <v>711</v>
      </c>
      <c r="D345" t="s">
        <v>77</v>
      </c>
      <c r="E345" t="s">
        <v>68</v>
      </c>
      <c r="F345" t="s">
        <v>648</v>
      </c>
      <c r="G345" s="10">
        <v>1</v>
      </c>
      <c r="H345" s="3">
        <v>10.210000000000001</v>
      </c>
      <c r="I345" s="3">
        <v>30.1</v>
      </c>
      <c r="J345" s="5">
        <f t="shared" si="10"/>
        <v>3.6119999999999983</v>
      </c>
      <c r="K345" s="9">
        <f t="shared" si="11"/>
        <v>3.6119999999999983</v>
      </c>
      <c r="L345" s="3">
        <v>4.57</v>
      </c>
      <c r="M345">
        <v>5057538699041</v>
      </c>
      <c r="N345" t="s">
        <v>531</v>
      </c>
      <c r="O345" t="s">
        <v>192</v>
      </c>
      <c r="P345" t="s">
        <v>24</v>
      </c>
      <c r="Q345" t="s">
        <v>25</v>
      </c>
    </row>
    <row r="346" spans="1:17" x14ac:dyDescent="0.25">
      <c r="A346" t="s">
        <v>710</v>
      </c>
      <c r="B346" t="s">
        <v>75</v>
      </c>
      <c r="C346" t="s">
        <v>711</v>
      </c>
      <c r="D346" t="s">
        <v>77</v>
      </c>
      <c r="E346" t="s">
        <v>69</v>
      </c>
      <c r="F346" t="s">
        <v>648</v>
      </c>
      <c r="G346" s="10">
        <v>1</v>
      </c>
      <c r="H346" s="3">
        <v>10.210000000000001</v>
      </c>
      <c r="I346" s="3">
        <v>30.1</v>
      </c>
      <c r="J346" s="5">
        <f t="shared" si="10"/>
        <v>3.6119999999999983</v>
      </c>
      <c r="K346" s="9">
        <f t="shared" si="11"/>
        <v>3.6119999999999983</v>
      </c>
      <c r="L346" s="3">
        <v>4.57</v>
      </c>
      <c r="M346">
        <v>5057538699058</v>
      </c>
      <c r="N346" t="s">
        <v>531</v>
      </c>
      <c r="O346" t="s">
        <v>192</v>
      </c>
      <c r="P346" t="s">
        <v>24</v>
      </c>
      <c r="Q346" t="s">
        <v>25</v>
      </c>
    </row>
    <row r="347" spans="1:17" x14ac:dyDescent="0.25">
      <c r="A347" t="s">
        <v>710</v>
      </c>
      <c r="B347" t="s">
        <v>75</v>
      </c>
      <c r="C347" t="s">
        <v>711</v>
      </c>
      <c r="D347" t="s">
        <v>77</v>
      </c>
      <c r="E347" t="s">
        <v>72</v>
      </c>
      <c r="F347" t="s">
        <v>648</v>
      </c>
      <c r="G347" s="10">
        <v>1</v>
      </c>
      <c r="H347" s="3">
        <v>10.210000000000001</v>
      </c>
      <c r="I347" s="3">
        <v>30.1</v>
      </c>
      <c r="J347" s="5">
        <f t="shared" si="10"/>
        <v>3.6119999999999983</v>
      </c>
      <c r="K347" s="9">
        <f t="shared" si="11"/>
        <v>3.6119999999999983</v>
      </c>
      <c r="L347" s="3">
        <v>4.57</v>
      </c>
      <c r="M347">
        <v>5057538699065</v>
      </c>
      <c r="N347" t="s">
        <v>531</v>
      </c>
      <c r="O347" t="s">
        <v>192</v>
      </c>
      <c r="P347" t="s">
        <v>24</v>
      </c>
      <c r="Q347" t="s">
        <v>25</v>
      </c>
    </row>
    <row r="348" spans="1:17" ht="49.9" customHeight="1" x14ac:dyDescent="0.25">
      <c r="A348" t="s">
        <v>710</v>
      </c>
      <c r="B348" t="s">
        <v>604</v>
      </c>
      <c r="C348" t="s">
        <v>711</v>
      </c>
      <c r="D348" t="s">
        <v>606</v>
      </c>
      <c r="E348" t="s">
        <v>115</v>
      </c>
      <c r="F348" t="s">
        <v>648</v>
      </c>
      <c r="G348" s="10">
        <v>1</v>
      </c>
      <c r="H348" s="3">
        <v>10.210000000000001</v>
      </c>
      <c r="I348" s="3">
        <v>30.1</v>
      </c>
      <c r="J348" s="5">
        <f t="shared" si="10"/>
        <v>3.6119999999999983</v>
      </c>
      <c r="K348" s="9">
        <f t="shared" si="11"/>
        <v>3.6119999999999983</v>
      </c>
      <c r="L348" s="3">
        <v>4.57</v>
      </c>
      <c r="M348">
        <v>5057538699010</v>
      </c>
      <c r="N348" t="s">
        <v>531</v>
      </c>
      <c r="O348" t="s">
        <v>192</v>
      </c>
      <c r="P348" t="s">
        <v>24</v>
      </c>
      <c r="Q348" t="s">
        <v>25</v>
      </c>
    </row>
    <row r="349" spans="1:17" ht="49.9" customHeight="1" x14ac:dyDescent="0.25">
      <c r="A349" t="s">
        <v>712</v>
      </c>
      <c r="B349" t="s">
        <v>713</v>
      </c>
      <c r="C349" t="s">
        <v>714</v>
      </c>
      <c r="D349" t="s">
        <v>715</v>
      </c>
      <c r="E349" t="s">
        <v>68</v>
      </c>
      <c r="F349" t="s">
        <v>304</v>
      </c>
      <c r="G349" s="10">
        <v>1</v>
      </c>
      <c r="H349" s="3">
        <v>18.82</v>
      </c>
      <c r="I349" s="3">
        <v>53.76</v>
      </c>
      <c r="J349" s="5">
        <f t="shared" si="10"/>
        <v>6.4512</v>
      </c>
      <c r="K349" s="9">
        <f t="shared" si="11"/>
        <v>6.4512</v>
      </c>
      <c r="L349" s="3">
        <v>7.5</v>
      </c>
      <c r="M349">
        <v>5057538353776</v>
      </c>
      <c r="N349" t="s">
        <v>531</v>
      </c>
      <c r="O349" t="s">
        <v>198</v>
      </c>
      <c r="P349" t="s">
        <v>24</v>
      </c>
      <c r="Q349" t="s">
        <v>25</v>
      </c>
    </row>
    <row r="350" spans="1:17" x14ac:dyDescent="0.25">
      <c r="A350" t="s">
        <v>712</v>
      </c>
      <c r="B350" t="s">
        <v>713</v>
      </c>
      <c r="C350" t="s">
        <v>714</v>
      </c>
      <c r="D350" t="s">
        <v>715</v>
      </c>
      <c r="E350" t="s">
        <v>69</v>
      </c>
      <c r="F350" t="s">
        <v>304</v>
      </c>
      <c r="G350" s="10">
        <v>2</v>
      </c>
      <c r="H350" s="3">
        <v>18.82</v>
      </c>
      <c r="I350" s="3">
        <v>53.76</v>
      </c>
      <c r="J350" s="5">
        <f t="shared" si="10"/>
        <v>6.4512</v>
      </c>
      <c r="K350" s="9">
        <f t="shared" si="11"/>
        <v>12.9024</v>
      </c>
      <c r="L350" s="3">
        <v>7.5</v>
      </c>
      <c r="M350">
        <v>5057538353783</v>
      </c>
      <c r="N350" t="s">
        <v>531</v>
      </c>
      <c r="O350" t="s">
        <v>198</v>
      </c>
      <c r="P350" t="s">
        <v>24</v>
      </c>
      <c r="Q350" t="s">
        <v>25</v>
      </c>
    </row>
    <row r="351" spans="1:17" x14ac:dyDescent="0.25">
      <c r="A351" t="s">
        <v>712</v>
      </c>
      <c r="B351" t="s">
        <v>713</v>
      </c>
      <c r="C351" t="s">
        <v>714</v>
      </c>
      <c r="D351" t="s">
        <v>715</v>
      </c>
      <c r="E351" t="s">
        <v>72</v>
      </c>
      <c r="F351" t="s">
        <v>304</v>
      </c>
      <c r="G351" s="10">
        <v>1</v>
      </c>
      <c r="H351" s="3">
        <v>18.82</v>
      </c>
      <c r="I351" s="3">
        <v>53.76</v>
      </c>
      <c r="J351" s="5">
        <f t="shared" si="10"/>
        <v>6.4512</v>
      </c>
      <c r="K351" s="9">
        <f t="shared" si="11"/>
        <v>6.4512</v>
      </c>
      <c r="L351" s="3">
        <v>7.5</v>
      </c>
      <c r="M351">
        <v>5057538353790</v>
      </c>
      <c r="N351" t="s">
        <v>531</v>
      </c>
      <c r="O351" t="s">
        <v>198</v>
      </c>
      <c r="P351" t="s">
        <v>24</v>
      </c>
      <c r="Q351" t="s">
        <v>25</v>
      </c>
    </row>
    <row r="352" spans="1:17" ht="49.9" customHeight="1" x14ac:dyDescent="0.25">
      <c r="A352" t="s">
        <v>716</v>
      </c>
      <c r="B352" t="s">
        <v>546</v>
      </c>
      <c r="C352" t="s">
        <v>717</v>
      </c>
      <c r="D352" t="s">
        <v>548</v>
      </c>
      <c r="E352" t="s">
        <v>68</v>
      </c>
      <c r="F352" t="s">
        <v>41</v>
      </c>
      <c r="G352" s="10">
        <v>1</v>
      </c>
      <c r="H352" s="3">
        <v>22.04</v>
      </c>
      <c r="I352" s="3">
        <v>53.76</v>
      </c>
      <c r="J352" s="5">
        <f t="shared" si="10"/>
        <v>6.4512</v>
      </c>
      <c r="K352" s="9">
        <f t="shared" si="11"/>
        <v>6.4512</v>
      </c>
      <c r="L352" s="3">
        <v>9.42</v>
      </c>
      <c r="M352">
        <v>5057538353950</v>
      </c>
      <c r="N352" t="s">
        <v>531</v>
      </c>
      <c r="O352" t="s">
        <v>198</v>
      </c>
      <c r="P352" t="s">
        <v>24</v>
      </c>
      <c r="Q352" t="s">
        <v>193</v>
      </c>
    </row>
    <row r="353" spans="1:17" ht="49.9" customHeight="1" x14ac:dyDescent="0.25">
      <c r="A353" t="s">
        <v>716</v>
      </c>
      <c r="B353" t="s">
        <v>528</v>
      </c>
      <c r="C353" t="s">
        <v>717</v>
      </c>
      <c r="D353" t="s">
        <v>530</v>
      </c>
      <c r="E353" t="s">
        <v>72</v>
      </c>
      <c r="F353" t="s">
        <v>41</v>
      </c>
      <c r="G353" s="10">
        <v>1</v>
      </c>
      <c r="H353" s="3">
        <v>22.04</v>
      </c>
      <c r="I353" s="3">
        <v>53.76</v>
      </c>
      <c r="J353" s="5">
        <f t="shared" si="10"/>
        <v>6.4512</v>
      </c>
      <c r="K353" s="9">
        <f t="shared" si="11"/>
        <v>6.4512</v>
      </c>
      <c r="L353" s="3">
        <v>7.39</v>
      </c>
      <c r="M353">
        <v>5057538353882</v>
      </c>
      <c r="N353" t="s">
        <v>531</v>
      </c>
      <c r="O353" t="s">
        <v>198</v>
      </c>
      <c r="P353" t="s">
        <v>24</v>
      </c>
      <c r="Q353" t="s">
        <v>193</v>
      </c>
    </row>
    <row r="354" spans="1:17" x14ac:dyDescent="0.25">
      <c r="A354" t="s">
        <v>718</v>
      </c>
      <c r="B354" t="s">
        <v>713</v>
      </c>
      <c r="C354" t="s">
        <v>719</v>
      </c>
      <c r="D354" t="s">
        <v>715</v>
      </c>
      <c r="E354" t="s">
        <v>68</v>
      </c>
      <c r="F354" t="s">
        <v>41</v>
      </c>
      <c r="G354" s="10">
        <v>1</v>
      </c>
      <c r="H354" s="3">
        <v>20.67</v>
      </c>
      <c r="I354" s="3">
        <v>53.76</v>
      </c>
      <c r="J354" s="5">
        <f t="shared" si="10"/>
        <v>6.4512</v>
      </c>
      <c r="K354" s="9">
        <f t="shared" si="11"/>
        <v>6.4512</v>
      </c>
      <c r="L354" s="3">
        <v>7.11</v>
      </c>
      <c r="M354">
        <v>5057538353325</v>
      </c>
      <c r="N354" t="s">
        <v>531</v>
      </c>
      <c r="O354" t="s">
        <v>198</v>
      </c>
      <c r="P354" t="s">
        <v>24</v>
      </c>
      <c r="Q354" t="s">
        <v>193</v>
      </c>
    </row>
    <row r="355" spans="1:17" x14ac:dyDescent="0.25">
      <c r="A355" t="s">
        <v>718</v>
      </c>
      <c r="B355" t="s">
        <v>713</v>
      </c>
      <c r="C355" t="s">
        <v>719</v>
      </c>
      <c r="D355" t="s">
        <v>715</v>
      </c>
      <c r="E355" t="s">
        <v>69</v>
      </c>
      <c r="F355" t="s">
        <v>41</v>
      </c>
      <c r="G355" s="10">
        <v>1</v>
      </c>
      <c r="H355" s="3">
        <v>20.67</v>
      </c>
      <c r="I355" s="3">
        <v>53.76</v>
      </c>
      <c r="J355" s="5">
        <f t="shared" si="10"/>
        <v>6.4512</v>
      </c>
      <c r="K355" s="9">
        <f t="shared" si="11"/>
        <v>6.4512</v>
      </c>
      <c r="L355" s="3">
        <v>7.11</v>
      </c>
      <c r="M355">
        <v>5057538353332</v>
      </c>
      <c r="N355" t="s">
        <v>531</v>
      </c>
      <c r="O355" t="s">
        <v>198</v>
      </c>
      <c r="P355" t="s">
        <v>24</v>
      </c>
      <c r="Q355" t="s">
        <v>193</v>
      </c>
    </row>
    <row r="356" spans="1:17" ht="49.9" customHeight="1" x14ac:dyDescent="0.25">
      <c r="A356" t="s">
        <v>720</v>
      </c>
      <c r="B356" t="s">
        <v>135</v>
      </c>
      <c r="C356" t="s">
        <v>721</v>
      </c>
      <c r="D356" t="s">
        <v>137</v>
      </c>
      <c r="E356" t="s">
        <v>40</v>
      </c>
      <c r="F356" t="s">
        <v>304</v>
      </c>
      <c r="G356" s="10">
        <v>1</v>
      </c>
      <c r="H356" s="3">
        <v>14.52</v>
      </c>
      <c r="I356" s="3">
        <v>38.71</v>
      </c>
      <c r="J356" s="5">
        <f t="shared" si="10"/>
        <v>4.6452000000000027</v>
      </c>
      <c r="K356" s="9">
        <f t="shared" si="11"/>
        <v>4.6452000000000027</v>
      </c>
      <c r="L356" s="3">
        <v>5.7</v>
      </c>
      <c r="M356">
        <v>5057538354315</v>
      </c>
      <c r="N356" t="s">
        <v>531</v>
      </c>
      <c r="O356" t="s">
        <v>198</v>
      </c>
      <c r="P356" t="s">
        <v>24</v>
      </c>
      <c r="Q356" t="s">
        <v>25</v>
      </c>
    </row>
    <row r="357" spans="1:17" x14ac:dyDescent="0.25">
      <c r="A357" t="s">
        <v>720</v>
      </c>
      <c r="B357" t="s">
        <v>135</v>
      </c>
      <c r="C357" t="s">
        <v>721</v>
      </c>
      <c r="D357" t="s">
        <v>137</v>
      </c>
      <c r="E357" t="s">
        <v>115</v>
      </c>
      <c r="F357" t="s">
        <v>304</v>
      </c>
      <c r="G357" s="10">
        <v>2</v>
      </c>
      <c r="H357" s="3">
        <v>14.52</v>
      </c>
      <c r="I357" s="3">
        <v>38.71</v>
      </c>
      <c r="J357" s="5">
        <f t="shared" si="10"/>
        <v>4.6452000000000027</v>
      </c>
      <c r="K357" s="9">
        <f t="shared" si="11"/>
        <v>9.2904000000000053</v>
      </c>
      <c r="L357" s="3">
        <v>5.7</v>
      </c>
      <c r="M357">
        <v>5057538497319</v>
      </c>
      <c r="N357" t="s">
        <v>531</v>
      </c>
      <c r="O357" t="s">
        <v>198</v>
      </c>
      <c r="P357" t="s">
        <v>24</v>
      </c>
      <c r="Q357" t="s">
        <v>25</v>
      </c>
    </row>
    <row r="358" spans="1:17" x14ac:dyDescent="0.25">
      <c r="A358" t="s">
        <v>720</v>
      </c>
      <c r="B358" t="s">
        <v>135</v>
      </c>
      <c r="C358" t="s">
        <v>721</v>
      </c>
      <c r="D358" t="s">
        <v>137</v>
      </c>
      <c r="E358" t="s">
        <v>73</v>
      </c>
      <c r="F358" t="s">
        <v>304</v>
      </c>
      <c r="G358" s="10">
        <v>2</v>
      </c>
      <c r="H358" s="3">
        <v>14.52</v>
      </c>
      <c r="I358" s="3">
        <v>38.71</v>
      </c>
      <c r="J358" s="5">
        <f t="shared" si="10"/>
        <v>4.6452000000000027</v>
      </c>
      <c r="K358" s="9">
        <f t="shared" si="11"/>
        <v>9.2904000000000053</v>
      </c>
      <c r="L358" s="3">
        <v>5.7</v>
      </c>
      <c r="M358">
        <v>5057538497302</v>
      </c>
      <c r="N358" t="s">
        <v>531</v>
      </c>
      <c r="O358" t="s">
        <v>198</v>
      </c>
      <c r="P358" t="s">
        <v>24</v>
      </c>
      <c r="Q358" t="s">
        <v>25</v>
      </c>
    </row>
    <row r="359" spans="1:17" ht="49.9" customHeight="1" x14ac:dyDescent="0.25">
      <c r="A359" t="s">
        <v>722</v>
      </c>
      <c r="B359" t="s">
        <v>723</v>
      </c>
      <c r="C359" t="s">
        <v>724</v>
      </c>
      <c r="D359" t="s">
        <v>725</v>
      </c>
      <c r="E359" t="s">
        <v>72</v>
      </c>
      <c r="F359" t="s">
        <v>41</v>
      </c>
      <c r="G359" s="10">
        <v>1</v>
      </c>
      <c r="H359" s="3">
        <v>25.772500000000001</v>
      </c>
      <c r="I359" s="3">
        <v>66.66</v>
      </c>
      <c r="J359" s="5">
        <f t="shared" si="10"/>
        <v>7.9992000000000019</v>
      </c>
      <c r="K359" s="9">
        <f t="shared" si="11"/>
        <v>7.9992000000000019</v>
      </c>
      <c r="L359" s="3">
        <v>12.36</v>
      </c>
      <c r="M359">
        <v>5057538352465</v>
      </c>
      <c r="N359" t="s">
        <v>531</v>
      </c>
      <c r="O359" t="s">
        <v>198</v>
      </c>
      <c r="P359" t="s">
        <v>24</v>
      </c>
      <c r="Q359" t="s">
        <v>193</v>
      </c>
    </row>
    <row r="360" spans="1:17" ht="49.9" customHeight="1" x14ac:dyDescent="0.25">
      <c r="A360" t="s">
        <v>726</v>
      </c>
      <c r="B360" t="s">
        <v>727</v>
      </c>
      <c r="C360" t="s">
        <v>728</v>
      </c>
      <c r="D360" t="s">
        <v>729</v>
      </c>
      <c r="E360" t="s">
        <v>240</v>
      </c>
      <c r="F360" t="s">
        <v>41</v>
      </c>
      <c r="G360" s="10">
        <v>1</v>
      </c>
      <c r="H360" s="3">
        <v>15.145</v>
      </c>
      <c r="I360" s="3">
        <v>38.71</v>
      </c>
      <c r="J360" s="5">
        <f t="shared" si="10"/>
        <v>4.6452000000000027</v>
      </c>
      <c r="K360" s="9">
        <f t="shared" si="11"/>
        <v>4.6452000000000027</v>
      </c>
      <c r="L360" s="3">
        <v>6.13</v>
      </c>
      <c r="M360">
        <v>5051513324720</v>
      </c>
      <c r="N360" t="s">
        <v>531</v>
      </c>
      <c r="O360" t="s">
        <v>79</v>
      </c>
      <c r="P360" t="s">
        <v>211</v>
      </c>
      <c r="Q360" t="s">
        <v>25</v>
      </c>
    </row>
    <row r="361" spans="1:17" x14ac:dyDescent="0.25">
      <c r="A361" t="s">
        <v>726</v>
      </c>
      <c r="B361" t="s">
        <v>730</v>
      </c>
      <c r="C361" t="s">
        <v>728</v>
      </c>
      <c r="D361" t="s">
        <v>731</v>
      </c>
      <c r="E361" t="s">
        <v>214</v>
      </c>
      <c r="F361" t="s">
        <v>41</v>
      </c>
      <c r="G361" s="10">
        <v>2</v>
      </c>
      <c r="H361" s="3">
        <v>15.145</v>
      </c>
      <c r="I361" s="3">
        <v>38.71</v>
      </c>
      <c r="J361" s="5">
        <f t="shared" si="10"/>
        <v>4.6452000000000027</v>
      </c>
      <c r="K361" s="9">
        <f t="shared" si="11"/>
        <v>9.2904000000000053</v>
      </c>
      <c r="L361" s="3">
        <v>0</v>
      </c>
      <c r="M361">
        <v>5057538401125</v>
      </c>
      <c r="N361" t="s">
        <v>531</v>
      </c>
      <c r="O361" t="s">
        <v>79</v>
      </c>
      <c r="P361" t="s">
        <v>211</v>
      </c>
      <c r="Q361" t="s">
        <v>193</v>
      </c>
    </row>
    <row r="362" spans="1:17" x14ac:dyDescent="0.25">
      <c r="A362" t="s">
        <v>732</v>
      </c>
      <c r="B362" t="s">
        <v>733</v>
      </c>
      <c r="C362" t="s">
        <v>734</v>
      </c>
      <c r="D362" t="s">
        <v>735</v>
      </c>
      <c r="E362" t="s">
        <v>240</v>
      </c>
      <c r="F362" t="s">
        <v>41</v>
      </c>
      <c r="G362" s="10">
        <v>1</v>
      </c>
      <c r="H362" s="3">
        <v>10.75</v>
      </c>
      <c r="I362" s="3">
        <v>25.8</v>
      </c>
      <c r="J362" s="5">
        <f t="shared" si="10"/>
        <v>3.0960000000000001</v>
      </c>
      <c r="K362" s="9">
        <f t="shared" si="11"/>
        <v>3.0960000000000001</v>
      </c>
      <c r="L362" s="3">
        <v>3.89</v>
      </c>
      <c r="M362">
        <v>5057538409046</v>
      </c>
      <c r="N362" t="s">
        <v>531</v>
      </c>
      <c r="O362" t="s">
        <v>79</v>
      </c>
      <c r="P362" t="s">
        <v>211</v>
      </c>
      <c r="Q362" t="s">
        <v>193</v>
      </c>
    </row>
    <row r="363" spans="1:17" x14ac:dyDescent="0.25">
      <c r="A363" t="s">
        <v>732</v>
      </c>
      <c r="B363" t="s">
        <v>733</v>
      </c>
      <c r="C363" t="s">
        <v>734</v>
      </c>
      <c r="D363" t="s">
        <v>735</v>
      </c>
      <c r="E363" t="s">
        <v>212</v>
      </c>
      <c r="F363" t="s">
        <v>41</v>
      </c>
      <c r="G363" s="10">
        <v>2</v>
      </c>
      <c r="H363" s="3">
        <v>10.75</v>
      </c>
      <c r="I363" s="3">
        <v>25.8</v>
      </c>
      <c r="J363" s="5">
        <f t="shared" si="10"/>
        <v>3.0960000000000001</v>
      </c>
      <c r="K363" s="9">
        <f t="shared" si="11"/>
        <v>6.1920000000000002</v>
      </c>
      <c r="L363" s="3">
        <v>3.89</v>
      </c>
      <c r="M363">
        <v>5057538409053</v>
      </c>
      <c r="N363" t="s">
        <v>531</v>
      </c>
      <c r="O363" t="s">
        <v>79</v>
      </c>
      <c r="P363" t="s">
        <v>211</v>
      </c>
      <c r="Q363" t="s">
        <v>193</v>
      </c>
    </row>
    <row r="364" spans="1:17" x14ac:dyDescent="0.25">
      <c r="A364" t="s">
        <v>732</v>
      </c>
      <c r="B364" t="s">
        <v>733</v>
      </c>
      <c r="C364" t="s">
        <v>734</v>
      </c>
      <c r="D364" t="s">
        <v>735</v>
      </c>
      <c r="E364" t="s">
        <v>213</v>
      </c>
      <c r="F364" t="s">
        <v>41</v>
      </c>
      <c r="G364" s="10">
        <v>1</v>
      </c>
      <c r="H364" s="3">
        <v>10.75</v>
      </c>
      <c r="I364" s="3">
        <v>25.8</v>
      </c>
      <c r="J364" s="5">
        <f t="shared" si="10"/>
        <v>3.0960000000000001</v>
      </c>
      <c r="K364" s="9">
        <f t="shared" si="11"/>
        <v>3.0960000000000001</v>
      </c>
      <c r="L364" s="3">
        <v>3.89</v>
      </c>
      <c r="M364">
        <v>5057538409060</v>
      </c>
      <c r="N364" t="s">
        <v>531</v>
      </c>
      <c r="O364" t="s">
        <v>79</v>
      </c>
      <c r="P364" t="s">
        <v>211</v>
      </c>
      <c r="Q364" t="s">
        <v>193</v>
      </c>
    </row>
    <row r="365" spans="1:17" x14ac:dyDescent="0.25">
      <c r="A365" t="s">
        <v>732</v>
      </c>
      <c r="B365" t="s">
        <v>736</v>
      </c>
      <c r="C365" t="s">
        <v>734</v>
      </c>
      <c r="D365" t="s">
        <v>737</v>
      </c>
      <c r="E365" t="s">
        <v>240</v>
      </c>
      <c r="F365" t="s">
        <v>41</v>
      </c>
      <c r="G365" s="10">
        <v>2</v>
      </c>
      <c r="H365" s="3">
        <v>10.75</v>
      </c>
      <c r="I365" s="3">
        <v>25.8</v>
      </c>
      <c r="J365" s="5">
        <f t="shared" si="10"/>
        <v>3.0960000000000001</v>
      </c>
      <c r="K365" s="9">
        <f t="shared" si="11"/>
        <v>6.1920000000000002</v>
      </c>
      <c r="L365" s="3">
        <v>2.93</v>
      </c>
      <c r="M365">
        <v>5057538409145</v>
      </c>
      <c r="N365" t="s">
        <v>531</v>
      </c>
      <c r="O365" t="s">
        <v>79</v>
      </c>
      <c r="P365" t="s">
        <v>211</v>
      </c>
      <c r="Q365" t="s">
        <v>193</v>
      </c>
    </row>
    <row r="366" spans="1:17" ht="49.9" customHeight="1" x14ac:dyDescent="0.25">
      <c r="A366" t="s">
        <v>738</v>
      </c>
      <c r="B366" t="s">
        <v>739</v>
      </c>
      <c r="C366" t="s">
        <v>740</v>
      </c>
      <c r="D366" t="s">
        <v>741</v>
      </c>
      <c r="E366" t="s">
        <v>209</v>
      </c>
      <c r="F366" t="s">
        <v>742</v>
      </c>
      <c r="G366" s="10">
        <v>2</v>
      </c>
      <c r="H366" s="3">
        <v>17.5825</v>
      </c>
      <c r="I366" s="3">
        <v>38.69</v>
      </c>
      <c r="J366" s="5">
        <f t="shared" si="10"/>
        <v>4.6428000000000011</v>
      </c>
      <c r="K366" s="9">
        <f t="shared" si="11"/>
        <v>9.2856000000000023</v>
      </c>
      <c r="L366" s="3">
        <v>7.73</v>
      </c>
      <c r="M366">
        <v>5051522736590</v>
      </c>
      <c r="N366" t="s">
        <v>537</v>
      </c>
      <c r="O366" t="s">
        <v>79</v>
      </c>
      <c r="P366" t="s">
        <v>211</v>
      </c>
      <c r="Q366" t="s">
        <v>414</v>
      </c>
    </row>
    <row r="367" spans="1:17" x14ac:dyDescent="0.25">
      <c r="A367" t="s">
        <v>738</v>
      </c>
      <c r="B367" t="s">
        <v>739</v>
      </c>
      <c r="C367" t="s">
        <v>740</v>
      </c>
      <c r="D367" t="s">
        <v>741</v>
      </c>
      <c r="E367" t="s">
        <v>240</v>
      </c>
      <c r="F367" t="s">
        <v>742</v>
      </c>
      <c r="G367" s="10">
        <v>8</v>
      </c>
      <c r="H367" s="3">
        <v>17.5825</v>
      </c>
      <c r="I367" s="3">
        <v>38.69</v>
      </c>
      <c r="J367" s="5">
        <f t="shared" si="10"/>
        <v>4.6428000000000011</v>
      </c>
      <c r="K367" s="9">
        <f t="shared" si="11"/>
        <v>37.142400000000009</v>
      </c>
      <c r="L367" s="3">
        <v>7.73</v>
      </c>
      <c r="M367">
        <v>5051522736606</v>
      </c>
      <c r="N367" t="s">
        <v>537</v>
      </c>
      <c r="O367" t="s">
        <v>79</v>
      </c>
      <c r="P367" t="s">
        <v>211</v>
      </c>
      <c r="Q367" t="s">
        <v>414</v>
      </c>
    </row>
    <row r="368" spans="1:17" x14ac:dyDescent="0.25">
      <c r="A368" t="s">
        <v>738</v>
      </c>
      <c r="B368" t="s">
        <v>739</v>
      </c>
      <c r="C368" t="s">
        <v>740</v>
      </c>
      <c r="D368" t="s">
        <v>741</v>
      </c>
      <c r="E368" t="s">
        <v>212</v>
      </c>
      <c r="F368" t="s">
        <v>742</v>
      </c>
      <c r="G368" s="10">
        <v>2</v>
      </c>
      <c r="H368" s="3">
        <v>17.5825</v>
      </c>
      <c r="I368" s="3">
        <v>38.69</v>
      </c>
      <c r="J368" s="5">
        <f t="shared" si="10"/>
        <v>4.6428000000000011</v>
      </c>
      <c r="K368" s="9">
        <f t="shared" si="11"/>
        <v>9.2856000000000023</v>
      </c>
      <c r="L368" s="3">
        <v>7.73</v>
      </c>
      <c r="M368">
        <v>5051522736613</v>
      </c>
      <c r="N368" t="s">
        <v>537</v>
      </c>
      <c r="O368" t="s">
        <v>79</v>
      </c>
      <c r="P368" t="s">
        <v>211</v>
      </c>
      <c r="Q368" t="s">
        <v>414</v>
      </c>
    </row>
    <row r="369" spans="1:17" x14ac:dyDescent="0.25">
      <c r="A369" t="s">
        <v>738</v>
      </c>
      <c r="B369" t="s">
        <v>739</v>
      </c>
      <c r="C369" t="s">
        <v>740</v>
      </c>
      <c r="D369" t="s">
        <v>741</v>
      </c>
      <c r="E369" t="s">
        <v>213</v>
      </c>
      <c r="F369" t="s">
        <v>742</v>
      </c>
      <c r="G369" s="10">
        <v>1</v>
      </c>
      <c r="H369" s="3">
        <v>17.5825</v>
      </c>
      <c r="I369" s="3">
        <v>38.69</v>
      </c>
      <c r="J369" s="5">
        <f t="shared" si="10"/>
        <v>4.6428000000000011</v>
      </c>
      <c r="K369" s="9">
        <f t="shared" si="11"/>
        <v>4.6428000000000011</v>
      </c>
      <c r="L369" s="3">
        <v>7.73</v>
      </c>
      <c r="M369">
        <v>5051522736620</v>
      </c>
      <c r="N369" t="s">
        <v>537</v>
      </c>
      <c r="O369" t="s">
        <v>79</v>
      </c>
      <c r="P369" t="s">
        <v>211</v>
      </c>
      <c r="Q369" t="s">
        <v>414</v>
      </c>
    </row>
    <row r="370" spans="1:17" ht="49.9" customHeight="1" x14ac:dyDescent="0.25">
      <c r="A370" t="s">
        <v>738</v>
      </c>
      <c r="B370" t="s">
        <v>743</v>
      </c>
      <c r="C370" t="s">
        <v>740</v>
      </c>
      <c r="D370" t="s">
        <v>744</v>
      </c>
      <c r="E370" t="s">
        <v>240</v>
      </c>
      <c r="F370" t="s">
        <v>742</v>
      </c>
      <c r="G370" s="10">
        <v>4</v>
      </c>
      <c r="H370" s="3">
        <v>17.5825</v>
      </c>
      <c r="I370" s="3">
        <v>38.69</v>
      </c>
      <c r="J370" s="5">
        <f t="shared" si="10"/>
        <v>4.6428000000000011</v>
      </c>
      <c r="K370" s="9">
        <f t="shared" si="11"/>
        <v>18.571200000000005</v>
      </c>
      <c r="L370" s="3">
        <v>7.73</v>
      </c>
      <c r="M370">
        <v>5051522736484</v>
      </c>
      <c r="N370" t="s">
        <v>537</v>
      </c>
      <c r="O370" t="s">
        <v>79</v>
      </c>
      <c r="P370" t="s">
        <v>211</v>
      </c>
      <c r="Q370" t="s">
        <v>414</v>
      </c>
    </row>
    <row r="371" spans="1:17" ht="49.9" customHeight="1" x14ac:dyDescent="0.25">
      <c r="A371" t="s">
        <v>745</v>
      </c>
      <c r="B371" t="s">
        <v>746</v>
      </c>
      <c r="C371" t="s">
        <v>747</v>
      </c>
      <c r="D371" t="s">
        <v>748</v>
      </c>
      <c r="E371" t="s">
        <v>209</v>
      </c>
      <c r="F371" t="s">
        <v>41</v>
      </c>
      <c r="G371" s="10">
        <v>2</v>
      </c>
      <c r="H371" s="3">
        <v>11.0175</v>
      </c>
      <c r="I371" s="3">
        <v>27.93</v>
      </c>
      <c r="J371" s="5">
        <f t="shared" si="10"/>
        <v>3.3516000000000012</v>
      </c>
      <c r="K371" s="9">
        <f t="shared" si="11"/>
        <v>6.7032000000000025</v>
      </c>
      <c r="L371" s="3">
        <v>4.8499999999999996</v>
      </c>
      <c r="M371">
        <v>5051522723934</v>
      </c>
      <c r="N371" t="s">
        <v>537</v>
      </c>
      <c r="O371" t="s">
        <v>79</v>
      </c>
      <c r="P371" t="s">
        <v>211</v>
      </c>
      <c r="Q371" t="s">
        <v>414</v>
      </c>
    </row>
    <row r="372" spans="1:17" x14ac:dyDescent="0.25">
      <c r="A372" t="s">
        <v>745</v>
      </c>
      <c r="B372" t="s">
        <v>746</v>
      </c>
      <c r="C372" t="s">
        <v>747</v>
      </c>
      <c r="D372" t="s">
        <v>748</v>
      </c>
      <c r="E372" t="s">
        <v>213</v>
      </c>
      <c r="F372" t="s">
        <v>41</v>
      </c>
      <c r="G372" s="10">
        <v>1</v>
      </c>
      <c r="H372" s="3">
        <v>11.049999999999999</v>
      </c>
      <c r="I372" s="3">
        <v>27.93</v>
      </c>
      <c r="J372" s="5">
        <f t="shared" si="10"/>
        <v>3.3516000000000012</v>
      </c>
      <c r="K372" s="9">
        <f t="shared" si="11"/>
        <v>3.3516000000000012</v>
      </c>
      <c r="L372" s="3">
        <v>4.8499999999999996</v>
      </c>
      <c r="M372">
        <v>5051522723965</v>
      </c>
      <c r="N372" t="s">
        <v>537</v>
      </c>
      <c r="O372" t="s">
        <v>79</v>
      </c>
      <c r="P372" t="s">
        <v>211</v>
      </c>
      <c r="Q372" t="s">
        <v>414</v>
      </c>
    </row>
    <row r="373" spans="1:17" ht="49.9" customHeight="1" x14ac:dyDescent="0.25">
      <c r="A373" t="s">
        <v>749</v>
      </c>
      <c r="B373" t="s">
        <v>750</v>
      </c>
      <c r="C373" t="s">
        <v>751</v>
      </c>
      <c r="D373" t="s">
        <v>752</v>
      </c>
      <c r="E373" t="s">
        <v>213</v>
      </c>
      <c r="F373" t="s">
        <v>41</v>
      </c>
      <c r="G373" s="10">
        <v>2</v>
      </c>
      <c r="H373" s="3">
        <v>12.26</v>
      </c>
      <c r="I373" s="3">
        <v>38.71</v>
      </c>
      <c r="J373" s="5">
        <f t="shared" si="10"/>
        <v>4.6452000000000027</v>
      </c>
      <c r="K373" s="9">
        <f t="shared" si="11"/>
        <v>9.2904000000000053</v>
      </c>
      <c r="L373" s="3">
        <v>5.47</v>
      </c>
      <c r="M373">
        <v>5057538667453</v>
      </c>
      <c r="N373" t="s">
        <v>531</v>
      </c>
      <c r="O373" t="s">
        <v>79</v>
      </c>
      <c r="P373" t="s">
        <v>211</v>
      </c>
      <c r="Q373" t="s">
        <v>25</v>
      </c>
    </row>
    <row r="374" spans="1:17" ht="49.9" customHeight="1" x14ac:dyDescent="0.25">
      <c r="A374" t="s">
        <v>753</v>
      </c>
      <c r="B374" t="s">
        <v>546</v>
      </c>
      <c r="C374" t="s">
        <v>754</v>
      </c>
      <c r="D374" t="s">
        <v>548</v>
      </c>
      <c r="E374" t="s">
        <v>212</v>
      </c>
      <c r="F374" t="s">
        <v>41</v>
      </c>
      <c r="G374" s="10">
        <v>1</v>
      </c>
      <c r="H374" s="3">
        <v>11.342500000000001</v>
      </c>
      <c r="I374" s="3">
        <v>25.78</v>
      </c>
      <c r="J374" s="5">
        <f t="shared" si="10"/>
        <v>3.0935999999999986</v>
      </c>
      <c r="K374" s="9">
        <f t="shared" si="11"/>
        <v>3.0935999999999986</v>
      </c>
      <c r="L374" s="3">
        <v>4.97</v>
      </c>
      <c r="M374">
        <v>5051522737177</v>
      </c>
      <c r="N374" t="s">
        <v>537</v>
      </c>
      <c r="O374" t="s">
        <v>79</v>
      </c>
      <c r="P374" t="s">
        <v>211</v>
      </c>
      <c r="Q374" t="s">
        <v>414</v>
      </c>
    </row>
    <row r="375" spans="1:17" ht="49.9" customHeight="1" x14ac:dyDescent="0.25">
      <c r="A375" t="s">
        <v>755</v>
      </c>
      <c r="B375" t="s">
        <v>546</v>
      </c>
      <c r="C375" t="s">
        <v>756</v>
      </c>
      <c r="D375" t="s">
        <v>548</v>
      </c>
      <c r="E375" t="s">
        <v>240</v>
      </c>
      <c r="F375" t="s">
        <v>41</v>
      </c>
      <c r="G375" s="10">
        <v>2</v>
      </c>
      <c r="H375" s="3">
        <v>19.305</v>
      </c>
      <c r="I375" s="3">
        <v>42.99</v>
      </c>
      <c r="J375" s="5">
        <f t="shared" si="10"/>
        <v>5.1587999999999994</v>
      </c>
      <c r="K375" s="9">
        <f t="shared" si="11"/>
        <v>10.317599999999999</v>
      </c>
      <c r="L375" s="3">
        <v>8.4600000000000009</v>
      </c>
      <c r="M375">
        <v>5051522926946</v>
      </c>
      <c r="N375" t="s">
        <v>531</v>
      </c>
      <c r="O375" t="s">
        <v>79</v>
      </c>
      <c r="P375" t="s">
        <v>211</v>
      </c>
      <c r="Q375" t="s">
        <v>414</v>
      </c>
    </row>
    <row r="376" spans="1:17" ht="49.9" customHeight="1" x14ac:dyDescent="0.25">
      <c r="A376" t="s">
        <v>757</v>
      </c>
      <c r="B376" t="s">
        <v>758</v>
      </c>
      <c r="C376" t="s">
        <v>759</v>
      </c>
      <c r="D376" t="s">
        <v>760</v>
      </c>
      <c r="E376" t="s">
        <v>209</v>
      </c>
      <c r="F376" t="s">
        <v>41</v>
      </c>
      <c r="G376" s="10">
        <v>2</v>
      </c>
      <c r="H376" s="3">
        <v>26.909999999999997</v>
      </c>
      <c r="I376" s="3">
        <v>72.900000000000006</v>
      </c>
      <c r="J376" s="5">
        <f t="shared" si="10"/>
        <v>8.7480000000000047</v>
      </c>
      <c r="K376" s="9">
        <f t="shared" si="11"/>
        <v>17.496000000000009</v>
      </c>
      <c r="L376" s="3">
        <v>11.85</v>
      </c>
      <c r="M376">
        <v>5057538073186</v>
      </c>
      <c r="N376" t="s">
        <v>531</v>
      </c>
      <c r="O376" t="s">
        <v>79</v>
      </c>
      <c r="P376" t="s">
        <v>211</v>
      </c>
      <c r="Q376" t="s">
        <v>67</v>
      </c>
    </row>
    <row r="377" spans="1:17" ht="49.9" customHeight="1" x14ac:dyDescent="0.25">
      <c r="A377" t="s">
        <v>761</v>
      </c>
      <c r="B377" t="s">
        <v>743</v>
      </c>
      <c r="C377" t="s">
        <v>762</v>
      </c>
      <c r="D377" t="s">
        <v>744</v>
      </c>
      <c r="E377" t="s">
        <v>235</v>
      </c>
      <c r="F377" t="s">
        <v>41</v>
      </c>
      <c r="G377" s="10">
        <v>1</v>
      </c>
      <c r="H377" s="3">
        <v>34.125</v>
      </c>
      <c r="I377" s="3">
        <v>89.25</v>
      </c>
      <c r="J377" s="5">
        <f t="shared" si="10"/>
        <v>10.709999999999994</v>
      </c>
      <c r="K377" s="9">
        <f t="shared" si="11"/>
        <v>10.709999999999994</v>
      </c>
      <c r="L377" s="3">
        <v>10.72</v>
      </c>
      <c r="M377">
        <v>5057538202401</v>
      </c>
      <c r="N377" t="s">
        <v>537</v>
      </c>
      <c r="O377" t="s">
        <v>79</v>
      </c>
      <c r="P377" t="s">
        <v>211</v>
      </c>
      <c r="Q377" t="s">
        <v>67</v>
      </c>
    </row>
    <row r="378" spans="1:17" ht="49.9" customHeight="1" x14ac:dyDescent="0.25">
      <c r="A378" t="s">
        <v>763</v>
      </c>
      <c r="B378" t="s">
        <v>764</v>
      </c>
      <c r="C378" t="s">
        <v>765</v>
      </c>
      <c r="D378" t="s">
        <v>766</v>
      </c>
      <c r="E378" t="s">
        <v>209</v>
      </c>
      <c r="F378" t="s">
        <v>41</v>
      </c>
      <c r="G378" s="10">
        <v>1</v>
      </c>
      <c r="H378" s="3">
        <v>18.920000000000002</v>
      </c>
      <c r="I378" s="3">
        <v>53.76</v>
      </c>
      <c r="J378" s="5">
        <f t="shared" si="10"/>
        <v>6.4512</v>
      </c>
      <c r="K378" s="9">
        <f t="shared" si="11"/>
        <v>6.4512</v>
      </c>
      <c r="L378" s="3">
        <v>10.210000000000001</v>
      </c>
      <c r="M378">
        <v>5057538203453</v>
      </c>
      <c r="N378" t="s">
        <v>537</v>
      </c>
      <c r="O378" t="s">
        <v>79</v>
      </c>
      <c r="P378" t="s">
        <v>211</v>
      </c>
      <c r="Q378" t="s">
        <v>25</v>
      </c>
    </row>
    <row r="379" spans="1:17" ht="49.9" customHeight="1" x14ac:dyDescent="0.25">
      <c r="A379" t="s">
        <v>767</v>
      </c>
      <c r="B379" t="s">
        <v>768</v>
      </c>
      <c r="C379" t="s">
        <v>769</v>
      </c>
      <c r="D379" t="s">
        <v>770</v>
      </c>
      <c r="E379" t="s">
        <v>214</v>
      </c>
      <c r="F379" t="s">
        <v>41</v>
      </c>
      <c r="G379" s="10">
        <v>1</v>
      </c>
      <c r="H379" s="3">
        <v>23.335000000000001</v>
      </c>
      <c r="I379" s="3">
        <v>62.36</v>
      </c>
      <c r="J379" s="5">
        <f t="shared" si="10"/>
        <v>7.4831999999999965</v>
      </c>
      <c r="K379" s="9">
        <f t="shared" si="11"/>
        <v>7.4831999999999965</v>
      </c>
      <c r="L379" s="3">
        <v>12.41</v>
      </c>
      <c r="M379">
        <v>5057538030653</v>
      </c>
      <c r="N379" t="s">
        <v>531</v>
      </c>
      <c r="O379" t="s">
        <v>79</v>
      </c>
      <c r="P379" t="s">
        <v>211</v>
      </c>
      <c r="Q379" t="s">
        <v>67</v>
      </c>
    </row>
    <row r="380" spans="1:17" ht="49.9" customHeight="1" x14ac:dyDescent="0.25">
      <c r="A380" t="s">
        <v>771</v>
      </c>
      <c r="B380" t="s">
        <v>135</v>
      </c>
      <c r="C380" t="s">
        <v>772</v>
      </c>
      <c r="D380" t="s">
        <v>137</v>
      </c>
      <c r="E380" t="s">
        <v>235</v>
      </c>
      <c r="F380" t="s">
        <v>41</v>
      </c>
      <c r="G380" s="10">
        <v>2</v>
      </c>
      <c r="H380" s="3">
        <v>22.295000000000002</v>
      </c>
      <c r="I380" s="3">
        <v>51.61</v>
      </c>
      <c r="J380" s="5">
        <f t="shared" si="10"/>
        <v>6.1931999999999974</v>
      </c>
      <c r="K380" s="9">
        <f t="shared" si="11"/>
        <v>12.386399999999995</v>
      </c>
      <c r="L380" s="3">
        <v>0</v>
      </c>
      <c r="M380">
        <v>5057538338377</v>
      </c>
      <c r="N380" t="s">
        <v>537</v>
      </c>
      <c r="O380" t="s">
        <v>79</v>
      </c>
      <c r="P380" t="s">
        <v>211</v>
      </c>
      <c r="Q380" t="s">
        <v>193</v>
      </c>
    </row>
    <row r="381" spans="1:17" ht="49.9" customHeight="1" x14ac:dyDescent="0.25">
      <c r="A381" t="s">
        <v>773</v>
      </c>
      <c r="B381" t="s">
        <v>746</v>
      </c>
      <c r="C381" t="s">
        <v>774</v>
      </c>
      <c r="D381" t="s">
        <v>748</v>
      </c>
      <c r="E381" t="s">
        <v>214</v>
      </c>
      <c r="F381" t="s">
        <v>41</v>
      </c>
      <c r="G381" s="10">
        <v>1</v>
      </c>
      <c r="H381" s="3">
        <v>20.637499999999999</v>
      </c>
      <c r="I381" s="3">
        <v>51.61</v>
      </c>
      <c r="J381" s="5">
        <f t="shared" si="10"/>
        <v>6.1931999999999974</v>
      </c>
      <c r="K381" s="9">
        <f t="shared" si="11"/>
        <v>6.1931999999999974</v>
      </c>
      <c r="L381" s="3">
        <v>7.91</v>
      </c>
      <c r="M381">
        <v>5057538338964</v>
      </c>
      <c r="N381" t="s">
        <v>537</v>
      </c>
      <c r="O381" t="s">
        <v>79</v>
      </c>
      <c r="P381" t="s">
        <v>211</v>
      </c>
      <c r="Q381" t="s">
        <v>193</v>
      </c>
    </row>
    <row r="382" spans="1:17" ht="49.9" customHeight="1" x14ac:dyDescent="0.25">
      <c r="A382" t="s">
        <v>775</v>
      </c>
      <c r="B382" t="s">
        <v>776</v>
      </c>
      <c r="C382" t="s">
        <v>777</v>
      </c>
      <c r="D382" t="s">
        <v>778</v>
      </c>
      <c r="E382" t="s">
        <v>214</v>
      </c>
      <c r="F382" t="s">
        <v>41</v>
      </c>
      <c r="G382" s="10">
        <v>1</v>
      </c>
      <c r="H382" s="3">
        <v>27.202499999999997</v>
      </c>
      <c r="I382" s="3">
        <v>68.81</v>
      </c>
      <c r="J382" s="5">
        <f t="shared" si="10"/>
        <v>8.2571999999999974</v>
      </c>
      <c r="K382" s="9">
        <f t="shared" si="11"/>
        <v>8.2571999999999974</v>
      </c>
      <c r="L382" s="3">
        <v>12.36</v>
      </c>
      <c r="M382">
        <v>5057538581698</v>
      </c>
      <c r="N382" t="s">
        <v>537</v>
      </c>
      <c r="O382" t="s">
        <v>79</v>
      </c>
      <c r="P382" t="s">
        <v>211</v>
      </c>
      <c r="Q382" t="s">
        <v>25</v>
      </c>
    </row>
    <row r="383" spans="1:17" ht="49.9" customHeight="1" x14ac:dyDescent="0.25">
      <c r="A383" t="s">
        <v>779</v>
      </c>
      <c r="B383" t="s">
        <v>780</v>
      </c>
      <c r="C383" t="s">
        <v>781</v>
      </c>
      <c r="D383" t="s">
        <v>782</v>
      </c>
      <c r="E383" t="s">
        <v>214</v>
      </c>
      <c r="F383" t="s">
        <v>41</v>
      </c>
      <c r="G383" s="10">
        <v>1</v>
      </c>
      <c r="H383" s="3">
        <v>18.329999999999998</v>
      </c>
      <c r="I383" s="3">
        <v>51.61</v>
      </c>
      <c r="J383" s="5">
        <f t="shared" si="10"/>
        <v>6.1931999999999974</v>
      </c>
      <c r="K383" s="9">
        <f t="shared" si="11"/>
        <v>6.1931999999999974</v>
      </c>
      <c r="L383" s="3">
        <v>8.06</v>
      </c>
      <c r="M383">
        <v>5057538583395</v>
      </c>
      <c r="N383" t="s">
        <v>537</v>
      </c>
      <c r="O383" t="s">
        <v>79</v>
      </c>
      <c r="P383" t="s">
        <v>211</v>
      </c>
      <c r="Q383" t="s">
        <v>25</v>
      </c>
    </row>
    <row r="384" spans="1:17" ht="49.9" customHeight="1" x14ac:dyDescent="0.25">
      <c r="A384" t="s">
        <v>779</v>
      </c>
      <c r="B384" t="s">
        <v>70</v>
      </c>
      <c r="C384" t="s">
        <v>781</v>
      </c>
      <c r="D384" t="s">
        <v>71</v>
      </c>
      <c r="E384" t="s">
        <v>213</v>
      </c>
      <c r="F384" t="s">
        <v>41</v>
      </c>
      <c r="G384" s="10">
        <v>1</v>
      </c>
      <c r="H384" s="3">
        <v>18.329999999999998</v>
      </c>
      <c r="I384" s="3">
        <v>51.61</v>
      </c>
      <c r="J384" s="5">
        <f t="shared" si="10"/>
        <v>6.1931999999999974</v>
      </c>
      <c r="K384" s="9">
        <f t="shared" si="11"/>
        <v>6.1931999999999974</v>
      </c>
      <c r="L384" s="3">
        <v>8.07</v>
      </c>
      <c r="M384">
        <v>5057538583449</v>
      </c>
      <c r="N384" t="s">
        <v>537</v>
      </c>
      <c r="O384" t="s">
        <v>79</v>
      </c>
      <c r="P384" t="s">
        <v>211</v>
      </c>
      <c r="Q384" t="s">
        <v>25</v>
      </c>
    </row>
    <row r="385" spans="1:17" ht="49.9" customHeight="1" x14ac:dyDescent="0.25">
      <c r="A385" t="s">
        <v>783</v>
      </c>
      <c r="B385" t="s">
        <v>546</v>
      </c>
      <c r="C385" t="s">
        <v>784</v>
      </c>
      <c r="D385" t="s">
        <v>548</v>
      </c>
      <c r="E385" t="s">
        <v>240</v>
      </c>
      <c r="F385" t="s">
        <v>41</v>
      </c>
      <c r="G385" s="10">
        <v>1</v>
      </c>
      <c r="H385" s="3">
        <v>16.574999999999999</v>
      </c>
      <c r="I385" s="3">
        <v>38.71</v>
      </c>
      <c r="J385" s="5">
        <f t="shared" si="10"/>
        <v>4.6452000000000027</v>
      </c>
      <c r="K385" s="9">
        <f t="shared" si="11"/>
        <v>4.6452000000000027</v>
      </c>
      <c r="L385" s="3">
        <v>6.55</v>
      </c>
      <c r="M385">
        <v>5057538583784</v>
      </c>
      <c r="N385" t="s">
        <v>537</v>
      </c>
      <c r="O385" t="s">
        <v>79</v>
      </c>
      <c r="P385" t="s">
        <v>211</v>
      </c>
      <c r="Q385" t="s">
        <v>25</v>
      </c>
    </row>
    <row r="386" spans="1:17" ht="49.9" customHeight="1" x14ac:dyDescent="0.25">
      <c r="A386" t="s">
        <v>785</v>
      </c>
      <c r="B386" t="s">
        <v>546</v>
      </c>
      <c r="C386" t="s">
        <v>786</v>
      </c>
      <c r="D386" t="s">
        <v>548</v>
      </c>
      <c r="E386" t="s">
        <v>213</v>
      </c>
      <c r="F386" t="s">
        <v>41</v>
      </c>
      <c r="G386" s="10">
        <v>1</v>
      </c>
      <c r="H386" s="3">
        <v>12.35</v>
      </c>
      <c r="I386" s="3">
        <v>23.65</v>
      </c>
      <c r="J386" s="5">
        <f t="shared" si="10"/>
        <v>2.838000000000001</v>
      </c>
      <c r="K386" s="9">
        <f t="shared" si="11"/>
        <v>2.838000000000001</v>
      </c>
      <c r="L386" s="3">
        <v>3.98</v>
      </c>
      <c r="M386">
        <v>5057538340134</v>
      </c>
      <c r="N386" t="s">
        <v>537</v>
      </c>
      <c r="O386" t="s">
        <v>79</v>
      </c>
      <c r="P386" t="s">
        <v>211</v>
      </c>
      <c r="Q386" t="s">
        <v>193</v>
      </c>
    </row>
    <row r="387" spans="1:17" ht="49.9" customHeight="1" x14ac:dyDescent="0.25">
      <c r="A387" t="s">
        <v>787</v>
      </c>
      <c r="B387" t="s">
        <v>788</v>
      </c>
      <c r="C387" t="s">
        <v>789</v>
      </c>
      <c r="D387" t="s">
        <v>790</v>
      </c>
      <c r="E387" t="s">
        <v>209</v>
      </c>
      <c r="F387" t="s">
        <v>41</v>
      </c>
      <c r="G387" s="10">
        <v>1</v>
      </c>
      <c r="H387" s="3">
        <v>22.75</v>
      </c>
      <c r="I387" s="3">
        <v>60.21</v>
      </c>
      <c r="J387" s="5">
        <f t="shared" si="10"/>
        <v>7.225200000000001</v>
      </c>
      <c r="K387" s="9">
        <f t="shared" si="11"/>
        <v>7.225200000000001</v>
      </c>
      <c r="L387" s="3">
        <v>9.99</v>
      </c>
      <c r="M387">
        <v>5057538732618</v>
      </c>
      <c r="N387" t="s">
        <v>537</v>
      </c>
      <c r="O387" t="s">
        <v>79</v>
      </c>
      <c r="P387" t="s">
        <v>211</v>
      </c>
      <c r="Q387" t="s">
        <v>25</v>
      </c>
    </row>
    <row r="388" spans="1:17" ht="49.9" customHeight="1" x14ac:dyDescent="0.25">
      <c r="A388" t="s">
        <v>791</v>
      </c>
      <c r="B388" t="s">
        <v>792</v>
      </c>
      <c r="C388" t="s">
        <v>793</v>
      </c>
      <c r="D388" t="s">
        <v>794</v>
      </c>
      <c r="E388" t="s">
        <v>209</v>
      </c>
      <c r="F388" t="s">
        <v>41</v>
      </c>
      <c r="G388" s="10">
        <v>1</v>
      </c>
      <c r="H388" s="3">
        <v>26.585000000000001</v>
      </c>
      <c r="I388" s="3">
        <v>64.510000000000005</v>
      </c>
      <c r="J388" s="5">
        <f t="shared" si="10"/>
        <v>7.7411999999999992</v>
      </c>
      <c r="K388" s="9">
        <f t="shared" si="11"/>
        <v>7.7411999999999992</v>
      </c>
      <c r="L388" s="3">
        <v>11.45</v>
      </c>
      <c r="M388">
        <v>5057538662366</v>
      </c>
      <c r="N388" t="s">
        <v>531</v>
      </c>
      <c r="O388" t="s">
        <v>79</v>
      </c>
      <c r="P388" t="s">
        <v>211</v>
      </c>
      <c r="Q388" t="s">
        <v>25</v>
      </c>
    </row>
    <row r="389" spans="1:17" ht="49.9" customHeight="1" x14ac:dyDescent="0.25">
      <c r="A389" t="s">
        <v>791</v>
      </c>
      <c r="B389" t="s">
        <v>795</v>
      </c>
      <c r="C389" t="s">
        <v>793</v>
      </c>
      <c r="D389" t="s">
        <v>796</v>
      </c>
      <c r="E389" t="s">
        <v>213</v>
      </c>
      <c r="F389" t="s">
        <v>41</v>
      </c>
      <c r="G389" s="10">
        <v>1</v>
      </c>
      <c r="H389" s="3">
        <v>25.09</v>
      </c>
      <c r="I389" s="3">
        <v>64.510000000000005</v>
      </c>
      <c r="J389" s="5">
        <f t="shared" si="10"/>
        <v>7.7411999999999992</v>
      </c>
      <c r="K389" s="9">
        <f t="shared" si="11"/>
        <v>7.7411999999999992</v>
      </c>
      <c r="L389" s="3">
        <v>11.45</v>
      </c>
      <c r="M389">
        <v>5057538662519</v>
      </c>
      <c r="N389" t="s">
        <v>531</v>
      </c>
      <c r="O389" t="s">
        <v>79</v>
      </c>
      <c r="P389" t="s">
        <v>211</v>
      </c>
      <c r="Q389" t="s">
        <v>25</v>
      </c>
    </row>
    <row r="390" spans="1:17" ht="49.9" customHeight="1" x14ac:dyDescent="0.25">
      <c r="A390" t="s">
        <v>797</v>
      </c>
      <c r="B390" t="s">
        <v>623</v>
      </c>
      <c r="C390" t="s">
        <v>798</v>
      </c>
      <c r="D390" t="s">
        <v>625</v>
      </c>
      <c r="E390" t="s">
        <v>235</v>
      </c>
      <c r="F390" t="s">
        <v>799</v>
      </c>
      <c r="G390" s="10">
        <v>30</v>
      </c>
      <c r="H390" s="3">
        <v>48.847499999999997</v>
      </c>
      <c r="I390" s="3">
        <v>120.43</v>
      </c>
      <c r="J390" s="5">
        <f t="shared" si="10"/>
        <v>14.451599999999999</v>
      </c>
      <c r="K390" s="9">
        <f t="shared" si="11"/>
        <v>433.548</v>
      </c>
      <c r="L390" s="3">
        <v>18.79</v>
      </c>
      <c r="M390">
        <v>5057538660812</v>
      </c>
      <c r="N390" t="s">
        <v>531</v>
      </c>
      <c r="O390" t="s">
        <v>79</v>
      </c>
      <c r="P390" t="s">
        <v>211</v>
      </c>
      <c r="Q390" t="s">
        <v>25</v>
      </c>
    </row>
    <row r="391" spans="1:17" x14ac:dyDescent="0.25">
      <c r="A391" t="s">
        <v>797</v>
      </c>
      <c r="B391" t="s">
        <v>623</v>
      </c>
      <c r="C391" t="s">
        <v>798</v>
      </c>
      <c r="D391" t="s">
        <v>625</v>
      </c>
      <c r="E391" t="s">
        <v>209</v>
      </c>
      <c r="F391" t="s">
        <v>799</v>
      </c>
      <c r="G391" s="10">
        <v>40</v>
      </c>
      <c r="H391" s="3">
        <v>48.879999999999995</v>
      </c>
      <c r="I391" s="3">
        <v>120.43</v>
      </c>
      <c r="J391" s="5">
        <f t="shared" ref="J391:J454" si="12">I391-(I391*$J$5)</f>
        <v>14.451599999999999</v>
      </c>
      <c r="K391" s="9">
        <f t="shared" ref="K391:K454" si="13">PRODUCT(G391,J391)</f>
        <v>578.06399999999996</v>
      </c>
      <c r="L391" s="3">
        <v>18.79</v>
      </c>
      <c r="M391">
        <v>5057538660829</v>
      </c>
      <c r="N391" t="s">
        <v>531</v>
      </c>
      <c r="O391" t="s">
        <v>79</v>
      </c>
      <c r="P391" t="s">
        <v>211</v>
      </c>
      <c r="Q391" t="s">
        <v>25</v>
      </c>
    </row>
    <row r="392" spans="1:17" x14ac:dyDescent="0.25">
      <c r="A392" t="s">
        <v>797</v>
      </c>
      <c r="B392" t="s">
        <v>623</v>
      </c>
      <c r="C392" t="s">
        <v>798</v>
      </c>
      <c r="D392" t="s">
        <v>625</v>
      </c>
      <c r="E392" t="s">
        <v>212</v>
      </c>
      <c r="F392" t="s">
        <v>799</v>
      </c>
      <c r="G392" s="10">
        <v>2</v>
      </c>
      <c r="H392" s="3">
        <v>48.879999999999995</v>
      </c>
      <c r="I392" s="3">
        <v>120.43</v>
      </c>
      <c r="J392" s="5">
        <f t="shared" si="12"/>
        <v>14.451599999999999</v>
      </c>
      <c r="K392" s="9">
        <f t="shared" si="13"/>
        <v>28.903199999999998</v>
      </c>
      <c r="L392" s="3">
        <v>18.79</v>
      </c>
      <c r="M392">
        <v>5057538660843</v>
      </c>
      <c r="N392" t="s">
        <v>531</v>
      </c>
      <c r="O392" t="s">
        <v>79</v>
      </c>
      <c r="P392" t="s">
        <v>211</v>
      </c>
      <c r="Q392" t="s">
        <v>25</v>
      </c>
    </row>
    <row r="393" spans="1:17" x14ac:dyDescent="0.25">
      <c r="A393" t="s">
        <v>797</v>
      </c>
      <c r="B393" t="s">
        <v>623</v>
      </c>
      <c r="C393" t="s">
        <v>798</v>
      </c>
      <c r="D393" t="s">
        <v>625</v>
      </c>
      <c r="E393" t="s">
        <v>213</v>
      </c>
      <c r="F393" t="s">
        <v>799</v>
      </c>
      <c r="G393" s="10">
        <v>3</v>
      </c>
      <c r="H393" s="3">
        <v>48.847499999999997</v>
      </c>
      <c r="I393" s="3">
        <v>120.43</v>
      </c>
      <c r="J393" s="5">
        <f t="shared" si="12"/>
        <v>14.451599999999999</v>
      </c>
      <c r="K393" s="9">
        <f t="shared" si="13"/>
        <v>43.354799999999997</v>
      </c>
      <c r="L393" s="3">
        <v>18.79</v>
      </c>
      <c r="M393">
        <v>5057538660850</v>
      </c>
      <c r="N393" t="s">
        <v>531</v>
      </c>
      <c r="O393" t="s">
        <v>79</v>
      </c>
      <c r="P393" t="s">
        <v>211</v>
      </c>
      <c r="Q393" t="s">
        <v>25</v>
      </c>
    </row>
    <row r="394" spans="1:17" x14ac:dyDescent="0.25">
      <c r="A394" t="s">
        <v>797</v>
      </c>
      <c r="B394" t="s">
        <v>623</v>
      </c>
      <c r="C394" t="s">
        <v>798</v>
      </c>
      <c r="D394" t="s">
        <v>625</v>
      </c>
      <c r="E394" t="s">
        <v>214</v>
      </c>
      <c r="F394" t="s">
        <v>799</v>
      </c>
      <c r="G394" s="10">
        <v>2</v>
      </c>
      <c r="H394" s="3">
        <v>48.847499999999997</v>
      </c>
      <c r="I394" s="3">
        <v>120.43</v>
      </c>
      <c r="J394" s="5">
        <f t="shared" si="12"/>
        <v>14.451599999999999</v>
      </c>
      <c r="K394" s="9">
        <f t="shared" si="13"/>
        <v>28.903199999999998</v>
      </c>
      <c r="L394" s="3">
        <v>18.79</v>
      </c>
      <c r="M394">
        <v>5057538660867</v>
      </c>
      <c r="N394" t="s">
        <v>531</v>
      </c>
      <c r="O394" t="s">
        <v>79</v>
      </c>
      <c r="P394" t="s">
        <v>211</v>
      </c>
      <c r="Q394" t="s">
        <v>25</v>
      </c>
    </row>
    <row r="395" spans="1:17" ht="49.9" customHeight="1" x14ac:dyDescent="0.25">
      <c r="A395" t="s">
        <v>797</v>
      </c>
      <c r="B395" t="s">
        <v>800</v>
      </c>
      <c r="C395" t="s">
        <v>798</v>
      </c>
      <c r="D395" t="s">
        <v>801</v>
      </c>
      <c r="E395" t="s">
        <v>235</v>
      </c>
      <c r="F395" t="s">
        <v>799</v>
      </c>
      <c r="G395" s="10">
        <v>6</v>
      </c>
      <c r="H395" s="3">
        <v>48.847499999999997</v>
      </c>
      <c r="I395" s="3">
        <v>120.43</v>
      </c>
      <c r="J395" s="5">
        <f t="shared" si="12"/>
        <v>14.451599999999999</v>
      </c>
      <c r="K395" s="9">
        <f t="shared" si="13"/>
        <v>86.709599999999995</v>
      </c>
      <c r="L395" s="3">
        <v>21.5</v>
      </c>
      <c r="M395">
        <v>5057538660751</v>
      </c>
      <c r="N395" t="s">
        <v>531</v>
      </c>
      <c r="O395" t="s">
        <v>79</v>
      </c>
      <c r="P395" t="s">
        <v>211</v>
      </c>
      <c r="Q395" t="s">
        <v>25</v>
      </c>
    </row>
    <row r="396" spans="1:17" ht="49.9" customHeight="1" x14ac:dyDescent="0.25">
      <c r="A396" t="s">
        <v>797</v>
      </c>
      <c r="B396" t="s">
        <v>802</v>
      </c>
      <c r="C396" t="s">
        <v>798</v>
      </c>
      <c r="D396" t="s">
        <v>803</v>
      </c>
      <c r="E396" t="s">
        <v>235</v>
      </c>
      <c r="F396" t="s">
        <v>799</v>
      </c>
      <c r="G396" s="10">
        <v>2</v>
      </c>
      <c r="H396" s="3">
        <v>48.847499999999997</v>
      </c>
      <c r="I396" s="3">
        <v>120.43</v>
      </c>
      <c r="J396" s="5">
        <f t="shared" si="12"/>
        <v>14.451599999999999</v>
      </c>
      <c r="K396" s="9">
        <f t="shared" si="13"/>
        <v>28.903199999999998</v>
      </c>
      <c r="L396" s="3">
        <v>21.5</v>
      </c>
      <c r="M396">
        <v>5057538749609</v>
      </c>
      <c r="N396" t="s">
        <v>531</v>
      </c>
      <c r="O396" t="s">
        <v>79</v>
      </c>
      <c r="P396" t="s">
        <v>211</v>
      </c>
      <c r="Q396" t="s">
        <v>25</v>
      </c>
    </row>
    <row r="397" spans="1:17" x14ac:dyDescent="0.25">
      <c r="A397" t="s">
        <v>797</v>
      </c>
      <c r="B397" t="s">
        <v>802</v>
      </c>
      <c r="C397" t="s">
        <v>798</v>
      </c>
      <c r="D397" t="s">
        <v>803</v>
      </c>
      <c r="E397" t="s">
        <v>209</v>
      </c>
      <c r="F397" t="s">
        <v>799</v>
      </c>
      <c r="G397" s="10">
        <v>58</v>
      </c>
      <c r="H397" s="3">
        <v>48.847499999999997</v>
      </c>
      <c r="I397" s="3">
        <v>120.43</v>
      </c>
      <c r="J397" s="5">
        <f t="shared" si="12"/>
        <v>14.451599999999999</v>
      </c>
      <c r="K397" s="9">
        <f t="shared" si="13"/>
        <v>838.19279999999992</v>
      </c>
      <c r="L397" s="3">
        <v>21.5</v>
      </c>
      <c r="M397">
        <v>5057538749616</v>
      </c>
      <c r="N397" t="s">
        <v>531</v>
      </c>
      <c r="O397" t="s">
        <v>79</v>
      </c>
      <c r="P397" t="s">
        <v>211</v>
      </c>
      <c r="Q397" t="s">
        <v>25</v>
      </c>
    </row>
    <row r="398" spans="1:17" x14ac:dyDescent="0.25">
      <c r="A398" t="s">
        <v>797</v>
      </c>
      <c r="B398" t="s">
        <v>802</v>
      </c>
      <c r="C398" t="s">
        <v>798</v>
      </c>
      <c r="D398" t="s">
        <v>803</v>
      </c>
      <c r="E398" t="s">
        <v>212</v>
      </c>
      <c r="F398" t="s">
        <v>799</v>
      </c>
      <c r="G398" s="10">
        <v>40</v>
      </c>
      <c r="H398" s="3">
        <v>48.847499999999997</v>
      </c>
      <c r="I398" s="3">
        <v>120.43</v>
      </c>
      <c r="J398" s="5">
        <f t="shared" si="12"/>
        <v>14.451599999999999</v>
      </c>
      <c r="K398" s="9">
        <f t="shared" si="13"/>
        <v>578.06399999999996</v>
      </c>
      <c r="L398" s="3">
        <v>21.5</v>
      </c>
      <c r="M398">
        <v>5057538749630</v>
      </c>
      <c r="N398" t="s">
        <v>531</v>
      </c>
      <c r="O398" t="s">
        <v>79</v>
      </c>
      <c r="P398" t="s">
        <v>211</v>
      </c>
      <c r="Q398" t="s">
        <v>25</v>
      </c>
    </row>
    <row r="399" spans="1:17" x14ac:dyDescent="0.25">
      <c r="A399" t="s">
        <v>797</v>
      </c>
      <c r="B399" t="s">
        <v>802</v>
      </c>
      <c r="C399" t="s">
        <v>798</v>
      </c>
      <c r="D399" t="s">
        <v>803</v>
      </c>
      <c r="E399" t="s">
        <v>213</v>
      </c>
      <c r="F399" t="s">
        <v>799</v>
      </c>
      <c r="G399" s="10">
        <v>59</v>
      </c>
      <c r="H399" s="3">
        <v>48.847499999999997</v>
      </c>
      <c r="I399" s="3">
        <v>120.43</v>
      </c>
      <c r="J399" s="5">
        <f t="shared" si="12"/>
        <v>14.451599999999999</v>
      </c>
      <c r="K399" s="9">
        <f t="shared" si="13"/>
        <v>852.64439999999991</v>
      </c>
      <c r="L399" s="3">
        <v>21.5</v>
      </c>
      <c r="M399">
        <v>5057538749647</v>
      </c>
      <c r="N399" t="s">
        <v>531</v>
      </c>
      <c r="O399" t="s">
        <v>79</v>
      </c>
      <c r="P399" t="s">
        <v>211</v>
      </c>
      <c r="Q399" t="s">
        <v>25</v>
      </c>
    </row>
    <row r="400" spans="1:17" x14ac:dyDescent="0.25">
      <c r="A400" t="s">
        <v>797</v>
      </c>
      <c r="B400" t="s">
        <v>802</v>
      </c>
      <c r="C400" t="s">
        <v>798</v>
      </c>
      <c r="D400" t="s">
        <v>803</v>
      </c>
      <c r="E400" t="s">
        <v>214</v>
      </c>
      <c r="F400" t="s">
        <v>799</v>
      </c>
      <c r="G400" s="10">
        <v>2</v>
      </c>
      <c r="H400" s="3">
        <v>48.847499999999997</v>
      </c>
      <c r="I400" s="3">
        <v>120.43</v>
      </c>
      <c r="J400" s="5">
        <f t="shared" si="12"/>
        <v>14.451599999999999</v>
      </c>
      <c r="K400" s="9">
        <f t="shared" si="13"/>
        <v>28.903199999999998</v>
      </c>
      <c r="L400" s="3">
        <v>21.5</v>
      </c>
      <c r="M400">
        <v>5057538749654</v>
      </c>
      <c r="N400" t="s">
        <v>531</v>
      </c>
      <c r="O400" t="s">
        <v>79</v>
      </c>
      <c r="P400" t="s">
        <v>211</v>
      </c>
      <c r="Q400" t="s">
        <v>25</v>
      </c>
    </row>
    <row r="401" spans="1:17" ht="49.9" customHeight="1" x14ac:dyDescent="0.25">
      <c r="A401" t="s">
        <v>804</v>
      </c>
      <c r="B401" t="s">
        <v>805</v>
      </c>
      <c r="C401" t="s">
        <v>806</v>
      </c>
      <c r="D401" t="s">
        <v>807</v>
      </c>
      <c r="E401" t="s">
        <v>235</v>
      </c>
      <c r="F401" t="s">
        <v>483</v>
      </c>
      <c r="G401" s="10">
        <v>97</v>
      </c>
      <c r="H401" s="3">
        <v>48.1325</v>
      </c>
      <c r="I401" s="3">
        <v>120.43</v>
      </c>
      <c r="J401" s="5">
        <f t="shared" si="12"/>
        <v>14.451599999999999</v>
      </c>
      <c r="K401" s="9">
        <f t="shared" si="13"/>
        <v>1401.8052</v>
      </c>
      <c r="L401" s="3">
        <v>21.16</v>
      </c>
      <c r="M401">
        <v>5057538661055</v>
      </c>
      <c r="N401" t="s">
        <v>531</v>
      </c>
      <c r="O401" t="s">
        <v>79</v>
      </c>
      <c r="P401" t="s">
        <v>211</v>
      </c>
      <c r="Q401" t="s">
        <v>25</v>
      </c>
    </row>
    <row r="402" spans="1:17" x14ac:dyDescent="0.25">
      <c r="A402" t="s">
        <v>804</v>
      </c>
      <c r="B402" t="s">
        <v>805</v>
      </c>
      <c r="C402" t="s">
        <v>806</v>
      </c>
      <c r="D402" t="s">
        <v>807</v>
      </c>
      <c r="E402" t="s">
        <v>209</v>
      </c>
      <c r="F402" t="s">
        <v>483</v>
      </c>
      <c r="G402" s="10">
        <v>183</v>
      </c>
      <c r="H402" s="3">
        <v>48.164999999999999</v>
      </c>
      <c r="I402" s="3">
        <v>120.43</v>
      </c>
      <c r="J402" s="5">
        <f t="shared" si="12"/>
        <v>14.451599999999999</v>
      </c>
      <c r="K402" s="9">
        <f t="shared" si="13"/>
        <v>2644.6427999999996</v>
      </c>
      <c r="L402" s="3">
        <v>21.16</v>
      </c>
      <c r="M402">
        <v>5057538661062</v>
      </c>
      <c r="N402" t="s">
        <v>531</v>
      </c>
      <c r="O402" t="s">
        <v>79</v>
      </c>
      <c r="P402" t="s">
        <v>211</v>
      </c>
      <c r="Q402" t="s">
        <v>25</v>
      </c>
    </row>
    <row r="403" spans="1:17" x14ac:dyDescent="0.25">
      <c r="A403" t="s">
        <v>804</v>
      </c>
      <c r="B403" t="s">
        <v>805</v>
      </c>
      <c r="C403" t="s">
        <v>806</v>
      </c>
      <c r="D403" t="s">
        <v>807</v>
      </c>
      <c r="E403" t="s">
        <v>240</v>
      </c>
      <c r="F403" t="s">
        <v>483</v>
      </c>
      <c r="G403" s="10">
        <v>51</v>
      </c>
      <c r="H403" s="3">
        <v>48.1325</v>
      </c>
      <c r="I403" s="3">
        <v>120.43</v>
      </c>
      <c r="J403" s="5">
        <f t="shared" si="12"/>
        <v>14.451599999999999</v>
      </c>
      <c r="K403" s="9">
        <f t="shared" si="13"/>
        <v>737.03159999999991</v>
      </c>
      <c r="L403" s="3">
        <v>21.16</v>
      </c>
      <c r="M403">
        <v>5057538661079</v>
      </c>
      <c r="N403" t="s">
        <v>531</v>
      </c>
      <c r="O403" t="s">
        <v>79</v>
      </c>
      <c r="P403" t="s">
        <v>211</v>
      </c>
      <c r="Q403" t="s">
        <v>25</v>
      </c>
    </row>
    <row r="404" spans="1:17" x14ac:dyDescent="0.25">
      <c r="A404" t="s">
        <v>804</v>
      </c>
      <c r="B404" t="s">
        <v>805</v>
      </c>
      <c r="C404" t="s">
        <v>806</v>
      </c>
      <c r="D404" t="s">
        <v>807</v>
      </c>
      <c r="E404" t="s">
        <v>212</v>
      </c>
      <c r="F404" t="s">
        <v>483</v>
      </c>
      <c r="G404" s="10">
        <v>8</v>
      </c>
      <c r="H404" s="3">
        <v>48.164999999999999</v>
      </c>
      <c r="I404" s="3">
        <v>120.43</v>
      </c>
      <c r="J404" s="5">
        <f t="shared" si="12"/>
        <v>14.451599999999999</v>
      </c>
      <c r="K404" s="9">
        <f t="shared" si="13"/>
        <v>115.61279999999999</v>
      </c>
      <c r="L404" s="3">
        <v>21.16</v>
      </c>
      <c r="M404">
        <v>5057538661086</v>
      </c>
      <c r="N404" t="s">
        <v>531</v>
      </c>
      <c r="O404" t="s">
        <v>79</v>
      </c>
      <c r="P404" t="s">
        <v>211</v>
      </c>
      <c r="Q404" t="s">
        <v>25</v>
      </c>
    </row>
    <row r="405" spans="1:17" x14ac:dyDescent="0.25">
      <c r="A405" t="s">
        <v>804</v>
      </c>
      <c r="B405" t="s">
        <v>805</v>
      </c>
      <c r="C405" t="s">
        <v>806</v>
      </c>
      <c r="D405" t="s">
        <v>807</v>
      </c>
      <c r="E405" t="s">
        <v>213</v>
      </c>
      <c r="F405" t="s">
        <v>483</v>
      </c>
      <c r="G405" s="10">
        <v>16</v>
      </c>
      <c r="H405" s="3">
        <v>48.164999999999999</v>
      </c>
      <c r="I405" s="3">
        <v>120.43</v>
      </c>
      <c r="J405" s="5">
        <f t="shared" si="12"/>
        <v>14.451599999999999</v>
      </c>
      <c r="K405" s="9">
        <f t="shared" si="13"/>
        <v>231.22559999999999</v>
      </c>
      <c r="L405" s="3">
        <v>21.16</v>
      </c>
      <c r="M405">
        <v>5057538661093</v>
      </c>
      <c r="N405" t="s">
        <v>531</v>
      </c>
      <c r="O405" t="s">
        <v>79</v>
      </c>
      <c r="P405" t="s">
        <v>211</v>
      </c>
      <c r="Q405" t="s">
        <v>25</v>
      </c>
    </row>
    <row r="406" spans="1:17" ht="49.9" customHeight="1" x14ac:dyDescent="0.25">
      <c r="A406" t="s">
        <v>808</v>
      </c>
      <c r="B406" t="s">
        <v>70</v>
      </c>
      <c r="C406" t="s">
        <v>809</v>
      </c>
      <c r="D406" t="s">
        <v>71</v>
      </c>
      <c r="E406" t="s">
        <v>212</v>
      </c>
      <c r="F406" t="s">
        <v>304</v>
      </c>
      <c r="G406" s="10">
        <v>2</v>
      </c>
      <c r="H406" s="3">
        <v>30.614999999999998</v>
      </c>
      <c r="I406" s="3">
        <v>55.91</v>
      </c>
      <c r="J406" s="5">
        <f t="shared" si="12"/>
        <v>6.7092000000000027</v>
      </c>
      <c r="K406" s="9">
        <f t="shared" si="13"/>
        <v>13.418400000000005</v>
      </c>
      <c r="L406" s="3">
        <v>8.75</v>
      </c>
      <c r="M406">
        <v>5057538723920</v>
      </c>
      <c r="N406" t="s">
        <v>531</v>
      </c>
      <c r="O406" t="s">
        <v>810</v>
      </c>
      <c r="P406" t="s">
        <v>211</v>
      </c>
      <c r="Q406" t="s">
        <v>25</v>
      </c>
    </row>
    <row r="407" spans="1:17" ht="49.9" customHeight="1" x14ac:dyDescent="0.25">
      <c r="A407" t="s">
        <v>811</v>
      </c>
      <c r="B407" t="s">
        <v>812</v>
      </c>
      <c r="C407" t="s">
        <v>813</v>
      </c>
      <c r="D407" t="s">
        <v>814</v>
      </c>
      <c r="E407" t="s">
        <v>348</v>
      </c>
      <c r="F407" t="s">
        <v>21</v>
      </c>
      <c r="G407" s="10">
        <v>1</v>
      </c>
      <c r="H407" s="3">
        <v>7.8</v>
      </c>
      <c r="I407" s="3">
        <v>21.5</v>
      </c>
      <c r="J407" s="5">
        <f t="shared" si="12"/>
        <v>2.5799999999999983</v>
      </c>
      <c r="K407" s="9">
        <f t="shared" si="13"/>
        <v>2.5799999999999983</v>
      </c>
      <c r="L407" s="3">
        <v>3.44</v>
      </c>
      <c r="M407">
        <v>5057538693414</v>
      </c>
      <c r="N407" t="s">
        <v>562</v>
      </c>
      <c r="O407" t="s">
        <v>23</v>
      </c>
      <c r="P407" t="s">
        <v>211</v>
      </c>
      <c r="Q407" t="s">
        <v>25</v>
      </c>
    </row>
    <row r="408" spans="1:17" ht="49.9" customHeight="1" x14ac:dyDescent="0.25">
      <c r="A408" t="s">
        <v>815</v>
      </c>
      <c r="B408" t="s">
        <v>816</v>
      </c>
      <c r="C408" t="s">
        <v>817</v>
      </c>
      <c r="D408" t="s">
        <v>818</v>
      </c>
      <c r="E408" t="s">
        <v>98</v>
      </c>
      <c r="F408" t="s">
        <v>819</v>
      </c>
      <c r="G408" s="10">
        <v>2</v>
      </c>
      <c r="H408" s="3">
        <v>41.892499999999998</v>
      </c>
      <c r="I408" s="3">
        <v>109.565</v>
      </c>
      <c r="J408" s="5">
        <f t="shared" si="12"/>
        <v>13.147800000000004</v>
      </c>
      <c r="K408" s="9">
        <f t="shared" si="13"/>
        <v>26.295600000000007</v>
      </c>
      <c r="L408" s="3">
        <v>0</v>
      </c>
      <c r="M408">
        <v>5051513181156</v>
      </c>
      <c r="N408" t="s">
        <v>584</v>
      </c>
      <c r="O408" t="s">
        <v>95</v>
      </c>
      <c r="P408" t="s">
        <v>211</v>
      </c>
      <c r="Q408" t="s">
        <v>820</v>
      </c>
    </row>
    <row r="409" spans="1:17" ht="49.9" customHeight="1" x14ac:dyDescent="0.25">
      <c r="A409" t="s">
        <v>821</v>
      </c>
      <c r="B409" t="s">
        <v>822</v>
      </c>
      <c r="C409" t="s">
        <v>823</v>
      </c>
      <c r="D409" t="s">
        <v>824</v>
      </c>
      <c r="E409" t="s">
        <v>825</v>
      </c>
      <c r="F409" t="s">
        <v>826</v>
      </c>
      <c r="G409" s="10">
        <v>1</v>
      </c>
      <c r="H409" s="3">
        <v>47.774999999999999</v>
      </c>
      <c r="I409" s="3">
        <v>124.94999999999999</v>
      </c>
      <c r="J409" s="5">
        <f t="shared" si="12"/>
        <v>14.994</v>
      </c>
      <c r="K409" s="9">
        <f t="shared" si="13"/>
        <v>14.994</v>
      </c>
      <c r="L409" s="3">
        <v>19.350000000000001</v>
      </c>
      <c r="M409">
        <v>5020436686918</v>
      </c>
      <c r="N409" t="s">
        <v>584</v>
      </c>
      <c r="O409" t="s">
        <v>827</v>
      </c>
      <c r="P409" t="s">
        <v>211</v>
      </c>
      <c r="Q409" t="s">
        <v>563</v>
      </c>
    </row>
    <row r="410" spans="1:17" ht="49.9" customHeight="1" x14ac:dyDescent="0.25">
      <c r="A410" t="s">
        <v>821</v>
      </c>
      <c r="B410" t="s">
        <v>828</v>
      </c>
      <c r="C410" t="s">
        <v>823</v>
      </c>
      <c r="D410" t="s">
        <v>829</v>
      </c>
      <c r="E410" t="s">
        <v>830</v>
      </c>
      <c r="F410" t="s">
        <v>826</v>
      </c>
      <c r="G410" s="10">
        <v>1</v>
      </c>
      <c r="H410" s="3">
        <v>47.774999999999999</v>
      </c>
      <c r="I410" s="3">
        <v>124.94999999999999</v>
      </c>
      <c r="J410" s="5">
        <f t="shared" si="12"/>
        <v>14.994</v>
      </c>
      <c r="K410" s="9">
        <f t="shared" si="13"/>
        <v>14.994</v>
      </c>
      <c r="L410" s="3">
        <v>19.350000000000001</v>
      </c>
      <c r="M410">
        <v>5020436686871</v>
      </c>
      <c r="N410" t="s">
        <v>584</v>
      </c>
      <c r="O410" t="s">
        <v>827</v>
      </c>
      <c r="P410" t="s">
        <v>211</v>
      </c>
      <c r="Q410" t="s">
        <v>563</v>
      </c>
    </row>
    <row r="411" spans="1:17" x14ac:dyDescent="0.25">
      <c r="A411" t="s">
        <v>821</v>
      </c>
      <c r="B411" t="s">
        <v>828</v>
      </c>
      <c r="C411" t="s">
        <v>823</v>
      </c>
      <c r="D411" t="s">
        <v>829</v>
      </c>
      <c r="E411" t="s">
        <v>96</v>
      </c>
      <c r="F411" t="s">
        <v>826</v>
      </c>
      <c r="G411" s="10">
        <v>1</v>
      </c>
      <c r="H411" s="3">
        <v>47.774999999999999</v>
      </c>
      <c r="I411" s="3">
        <v>124.94999999999999</v>
      </c>
      <c r="J411" s="5">
        <f t="shared" si="12"/>
        <v>14.994</v>
      </c>
      <c r="K411" s="9">
        <f t="shared" si="13"/>
        <v>14.994</v>
      </c>
      <c r="L411" s="3">
        <v>19.350000000000001</v>
      </c>
      <c r="M411">
        <v>5020436686888</v>
      </c>
      <c r="N411" t="s">
        <v>584</v>
      </c>
      <c r="O411" t="s">
        <v>827</v>
      </c>
      <c r="P411" t="s">
        <v>211</v>
      </c>
      <c r="Q411" t="s">
        <v>563</v>
      </c>
    </row>
    <row r="412" spans="1:17" x14ac:dyDescent="0.25">
      <c r="A412" t="s">
        <v>821</v>
      </c>
      <c r="B412" t="s">
        <v>828</v>
      </c>
      <c r="C412" t="s">
        <v>823</v>
      </c>
      <c r="D412" t="s">
        <v>829</v>
      </c>
      <c r="E412" t="s">
        <v>97</v>
      </c>
      <c r="F412" t="s">
        <v>826</v>
      </c>
      <c r="G412" s="10">
        <v>1</v>
      </c>
      <c r="H412" s="3">
        <v>47.774999999999999</v>
      </c>
      <c r="I412" s="3">
        <v>124.94999999999999</v>
      </c>
      <c r="J412" s="5">
        <f t="shared" si="12"/>
        <v>14.994</v>
      </c>
      <c r="K412" s="9">
        <f t="shared" si="13"/>
        <v>14.994</v>
      </c>
      <c r="L412" s="3">
        <v>19.350000000000001</v>
      </c>
      <c r="M412">
        <v>5020436686895</v>
      </c>
      <c r="N412" t="s">
        <v>584</v>
      </c>
      <c r="O412" t="s">
        <v>827</v>
      </c>
      <c r="P412" t="s">
        <v>211</v>
      </c>
      <c r="Q412" t="s">
        <v>563</v>
      </c>
    </row>
    <row r="413" spans="1:17" x14ac:dyDescent="0.25">
      <c r="A413" t="s">
        <v>821</v>
      </c>
      <c r="B413" t="s">
        <v>828</v>
      </c>
      <c r="C413" t="s">
        <v>823</v>
      </c>
      <c r="D413" t="s">
        <v>829</v>
      </c>
      <c r="E413" t="s">
        <v>98</v>
      </c>
      <c r="F413" t="s">
        <v>826</v>
      </c>
      <c r="G413" s="10">
        <v>1</v>
      </c>
      <c r="H413" s="3">
        <v>47.774999999999999</v>
      </c>
      <c r="I413" s="3">
        <v>124.94999999999999</v>
      </c>
      <c r="J413" s="5">
        <f t="shared" si="12"/>
        <v>14.994</v>
      </c>
      <c r="K413" s="9">
        <f t="shared" si="13"/>
        <v>14.994</v>
      </c>
      <c r="L413" s="3">
        <v>19.350000000000001</v>
      </c>
      <c r="M413">
        <v>5020436686901</v>
      </c>
      <c r="N413" t="s">
        <v>584</v>
      </c>
      <c r="O413" t="s">
        <v>827</v>
      </c>
      <c r="P413" t="s">
        <v>211</v>
      </c>
      <c r="Q413" t="s">
        <v>563</v>
      </c>
    </row>
    <row r="414" spans="1:17" ht="49.9" customHeight="1" x14ac:dyDescent="0.25">
      <c r="A414" t="s">
        <v>831</v>
      </c>
      <c r="B414" t="s">
        <v>832</v>
      </c>
      <c r="C414" t="s">
        <v>833</v>
      </c>
      <c r="D414" t="s">
        <v>834</v>
      </c>
      <c r="E414" t="s">
        <v>96</v>
      </c>
      <c r="F414" t="s">
        <v>835</v>
      </c>
      <c r="G414" s="10">
        <v>2</v>
      </c>
      <c r="H414" s="3">
        <v>46.93</v>
      </c>
      <c r="I414" s="3">
        <v>88.17</v>
      </c>
      <c r="J414" s="5">
        <f t="shared" si="12"/>
        <v>10.580399999999997</v>
      </c>
      <c r="K414" s="9">
        <f t="shared" si="13"/>
        <v>21.160799999999995</v>
      </c>
      <c r="L414" s="3">
        <v>20.309999999999999</v>
      </c>
      <c r="M414">
        <v>5020436734008</v>
      </c>
      <c r="N414" t="s">
        <v>584</v>
      </c>
      <c r="O414" t="s">
        <v>585</v>
      </c>
      <c r="P414" t="s">
        <v>211</v>
      </c>
      <c r="Q414" t="s">
        <v>193</v>
      </c>
    </row>
    <row r="415" spans="1:17" ht="49.9" customHeight="1" x14ac:dyDescent="0.25">
      <c r="A415" t="s">
        <v>836</v>
      </c>
      <c r="B415" t="s">
        <v>837</v>
      </c>
      <c r="C415" t="s">
        <v>838</v>
      </c>
      <c r="D415" t="s">
        <v>839</v>
      </c>
      <c r="E415" t="s">
        <v>825</v>
      </c>
      <c r="F415" t="s">
        <v>602</v>
      </c>
      <c r="G415" s="10">
        <v>1</v>
      </c>
      <c r="H415" s="3">
        <v>39.25</v>
      </c>
      <c r="I415" s="3">
        <v>107.52</v>
      </c>
      <c r="J415" s="5">
        <f t="shared" si="12"/>
        <v>12.9024</v>
      </c>
      <c r="K415" s="9">
        <f t="shared" si="13"/>
        <v>12.9024</v>
      </c>
      <c r="L415" s="3">
        <v>20.14</v>
      </c>
      <c r="M415">
        <v>5057538695227</v>
      </c>
      <c r="N415" t="s">
        <v>584</v>
      </c>
      <c r="O415" t="s">
        <v>585</v>
      </c>
      <c r="P415" t="s">
        <v>211</v>
      </c>
      <c r="Q415" t="s">
        <v>25</v>
      </c>
    </row>
    <row r="416" spans="1:17" x14ac:dyDescent="0.25">
      <c r="A416" t="s">
        <v>836</v>
      </c>
      <c r="B416" t="s">
        <v>837</v>
      </c>
      <c r="C416" t="s">
        <v>838</v>
      </c>
      <c r="D416" t="s">
        <v>839</v>
      </c>
      <c r="E416" t="s">
        <v>96</v>
      </c>
      <c r="F416" t="s">
        <v>602</v>
      </c>
      <c r="G416" s="10">
        <v>3</v>
      </c>
      <c r="H416" s="3">
        <v>39.25</v>
      </c>
      <c r="I416" s="3">
        <v>107.52</v>
      </c>
      <c r="J416" s="5">
        <f t="shared" si="12"/>
        <v>12.9024</v>
      </c>
      <c r="K416" s="9">
        <f t="shared" si="13"/>
        <v>38.7072</v>
      </c>
      <c r="L416" s="3">
        <v>20.14</v>
      </c>
      <c r="M416">
        <v>5057538695265</v>
      </c>
      <c r="N416" t="s">
        <v>584</v>
      </c>
      <c r="O416" t="s">
        <v>585</v>
      </c>
      <c r="P416" t="s">
        <v>211</v>
      </c>
      <c r="Q416" t="s">
        <v>25</v>
      </c>
    </row>
    <row r="417" spans="1:17" ht="49.9" customHeight="1" x14ac:dyDescent="0.25">
      <c r="A417" t="s">
        <v>840</v>
      </c>
      <c r="B417" t="s">
        <v>841</v>
      </c>
      <c r="C417" t="s">
        <v>842</v>
      </c>
      <c r="D417" t="s">
        <v>843</v>
      </c>
      <c r="E417" t="s">
        <v>825</v>
      </c>
      <c r="F417" t="s">
        <v>844</v>
      </c>
      <c r="G417" s="10">
        <v>1</v>
      </c>
      <c r="H417" s="3">
        <v>34.950000000000003</v>
      </c>
      <c r="I417" s="3">
        <v>103.22</v>
      </c>
      <c r="J417" s="5">
        <f t="shared" si="12"/>
        <v>12.386399999999995</v>
      </c>
      <c r="K417" s="9">
        <f t="shared" si="13"/>
        <v>12.386399999999995</v>
      </c>
      <c r="L417" s="3">
        <v>17.440000000000001</v>
      </c>
      <c r="M417">
        <v>5057538703304</v>
      </c>
      <c r="N417" t="s">
        <v>584</v>
      </c>
      <c r="O417" t="s">
        <v>95</v>
      </c>
      <c r="P417" t="s">
        <v>211</v>
      </c>
      <c r="Q417" t="s">
        <v>25</v>
      </c>
    </row>
    <row r="418" spans="1:17" ht="49.9" customHeight="1" x14ac:dyDescent="0.25">
      <c r="A418" t="s">
        <v>845</v>
      </c>
      <c r="B418" t="s">
        <v>566</v>
      </c>
      <c r="C418" t="s">
        <v>846</v>
      </c>
      <c r="D418" t="s">
        <v>568</v>
      </c>
      <c r="E418" t="s">
        <v>847</v>
      </c>
      <c r="F418" t="s">
        <v>536</v>
      </c>
      <c r="G418" s="10">
        <v>1</v>
      </c>
      <c r="H418" s="3">
        <v>15.665000000000001</v>
      </c>
      <c r="I418" s="3">
        <v>32.26</v>
      </c>
      <c r="J418" s="5">
        <f t="shared" si="12"/>
        <v>3.8711999999999982</v>
      </c>
      <c r="K418" s="9">
        <f t="shared" si="13"/>
        <v>3.8711999999999982</v>
      </c>
      <c r="L418" s="3">
        <v>8.41</v>
      </c>
      <c r="M418">
        <v>5020436267964</v>
      </c>
      <c r="N418" t="s">
        <v>537</v>
      </c>
      <c r="O418" t="s">
        <v>249</v>
      </c>
      <c r="P418" t="s">
        <v>211</v>
      </c>
      <c r="Q418" t="s">
        <v>193</v>
      </c>
    </row>
    <row r="419" spans="1:17" ht="49.9" customHeight="1" x14ac:dyDescent="0.25">
      <c r="A419" t="s">
        <v>848</v>
      </c>
      <c r="B419" t="s">
        <v>849</v>
      </c>
      <c r="C419" t="s">
        <v>850</v>
      </c>
      <c r="D419" t="s">
        <v>851</v>
      </c>
      <c r="E419" t="s">
        <v>852</v>
      </c>
      <c r="F419" t="s">
        <v>304</v>
      </c>
      <c r="G419" s="10">
        <v>1</v>
      </c>
      <c r="H419" s="3">
        <v>18.947500000000002</v>
      </c>
      <c r="I419" s="3">
        <v>49.46</v>
      </c>
      <c r="J419" s="5">
        <f t="shared" si="12"/>
        <v>5.9352000000000018</v>
      </c>
      <c r="K419" s="9">
        <f t="shared" si="13"/>
        <v>5.9352000000000018</v>
      </c>
      <c r="L419" s="3">
        <v>10.210000000000001</v>
      </c>
      <c r="M419">
        <v>5020436360955</v>
      </c>
      <c r="N419" t="s">
        <v>531</v>
      </c>
      <c r="O419" t="s">
        <v>242</v>
      </c>
      <c r="P419" t="s">
        <v>211</v>
      </c>
      <c r="Q419" t="s">
        <v>193</v>
      </c>
    </row>
    <row r="420" spans="1:17" x14ac:dyDescent="0.25">
      <c r="A420" t="s">
        <v>848</v>
      </c>
      <c r="B420" t="s">
        <v>849</v>
      </c>
      <c r="C420" t="s">
        <v>850</v>
      </c>
      <c r="D420" t="s">
        <v>851</v>
      </c>
      <c r="E420" t="s">
        <v>853</v>
      </c>
      <c r="F420" t="s">
        <v>304</v>
      </c>
      <c r="G420" s="10">
        <v>1</v>
      </c>
      <c r="H420" s="3">
        <v>20.995000000000001</v>
      </c>
      <c r="I420" s="3">
        <v>49.46</v>
      </c>
      <c r="J420" s="5">
        <f t="shared" si="12"/>
        <v>5.9352000000000018</v>
      </c>
      <c r="K420" s="9">
        <f t="shared" si="13"/>
        <v>5.9352000000000018</v>
      </c>
      <c r="L420" s="3">
        <v>10.210000000000001</v>
      </c>
      <c r="M420">
        <v>5020436361181</v>
      </c>
      <c r="N420" t="s">
        <v>531</v>
      </c>
      <c r="O420" t="s">
        <v>242</v>
      </c>
      <c r="P420" t="s">
        <v>211</v>
      </c>
      <c r="Q420" t="s">
        <v>193</v>
      </c>
    </row>
    <row r="421" spans="1:17" ht="49.9" customHeight="1" x14ac:dyDescent="0.25">
      <c r="A421" t="s">
        <v>854</v>
      </c>
      <c r="B421" t="s">
        <v>528</v>
      </c>
      <c r="C421" t="s">
        <v>855</v>
      </c>
      <c r="D421" t="s">
        <v>530</v>
      </c>
      <c r="E421" t="s">
        <v>847</v>
      </c>
      <c r="F421" t="s">
        <v>304</v>
      </c>
      <c r="G421" s="10">
        <v>1</v>
      </c>
      <c r="H421" s="3">
        <v>13.032499999999999</v>
      </c>
      <c r="I421" s="3">
        <v>34.409999999999997</v>
      </c>
      <c r="J421" s="5">
        <f t="shared" si="12"/>
        <v>4.1292000000000009</v>
      </c>
      <c r="K421" s="9">
        <f t="shared" si="13"/>
        <v>4.1292000000000009</v>
      </c>
      <c r="L421" s="3">
        <v>4.63</v>
      </c>
      <c r="M421">
        <v>5057538392249</v>
      </c>
      <c r="N421" t="s">
        <v>531</v>
      </c>
      <c r="O421" t="s">
        <v>249</v>
      </c>
      <c r="P421" t="s">
        <v>211</v>
      </c>
      <c r="Q421" t="s">
        <v>193</v>
      </c>
    </row>
    <row r="422" spans="1:17" ht="49.9" customHeight="1" x14ac:dyDescent="0.25">
      <c r="A422" t="s">
        <v>854</v>
      </c>
      <c r="B422" t="s">
        <v>856</v>
      </c>
      <c r="C422" t="s">
        <v>855</v>
      </c>
      <c r="D422" t="s">
        <v>857</v>
      </c>
      <c r="E422" t="s">
        <v>852</v>
      </c>
      <c r="F422" t="s">
        <v>304</v>
      </c>
      <c r="G422" s="10">
        <v>1</v>
      </c>
      <c r="H422" s="3">
        <v>19.7925</v>
      </c>
      <c r="I422" s="3">
        <v>34.409999999999997</v>
      </c>
      <c r="J422" s="5">
        <f t="shared" si="12"/>
        <v>4.1292000000000009</v>
      </c>
      <c r="K422" s="9">
        <f t="shared" si="13"/>
        <v>4.1292000000000009</v>
      </c>
      <c r="L422" s="3">
        <v>4.63</v>
      </c>
      <c r="M422">
        <v>5020436607821</v>
      </c>
      <c r="N422" t="s">
        <v>531</v>
      </c>
      <c r="O422" t="s">
        <v>249</v>
      </c>
      <c r="P422" t="s">
        <v>211</v>
      </c>
      <c r="Q422" t="s">
        <v>193</v>
      </c>
    </row>
    <row r="423" spans="1:17" x14ac:dyDescent="0.25">
      <c r="A423" t="s">
        <v>854</v>
      </c>
      <c r="B423" t="s">
        <v>856</v>
      </c>
      <c r="C423" t="s">
        <v>855</v>
      </c>
      <c r="D423" t="s">
        <v>857</v>
      </c>
      <c r="E423" t="s">
        <v>853</v>
      </c>
      <c r="F423" t="s">
        <v>304</v>
      </c>
      <c r="G423" s="10">
        <v>1</v>
      </c>
      <c r="H423" s="3">
        <v>16.64</v>
      </c>
      <c r="I423" s="3">
        <v>34.409999999999997</v>
      </c>
      <c r="J423" s="5">
        <f t="shared" si="12"/>
        <v>4.1292000000000009</v>
      </c>
      <c r="K423" s="9">
        <f t="shared" si="13"/>
        <v>4.1292000000000009</v>
      </c>
      <c r="L423" s="3">
        <v>4.63</v>
      </c>
      <c r="M423">
        <v>5020436607890</v>
      </c>
      <c r="N423" t="s">
        <v>531</v>
      </c>
      <c r="O423" t="s">
        <v>249</v>
      </c>
      <c r="P423" t="s">
        <v>211</v>
      </c>
      <c r="Q423" t="s">
        <v>193</v>
      </c>
    </row>
    <row r="424" spans="1:17" x14ac:dyDescent="0.25">
      <c r="A424" t="s">
        <v>854</v>
      </c>
      <c r="B424" t="s">
        <v>856</v>
      </c>
      <c r="C424" t="s">
        <v>855</v>
      </c>
      <c r="D424" t="s">
        <v>857</v>
      </c>
      <c r="E424" t="s">
        <v>858</v>
      </c>
      <c r="F424" t="s">
        <v>304</v>
      </c>
      <c r="G424" s="10">
        <v>2</v>
      </c>
      <c r="H424" s="3">
        <v>14.4625</v>
      </c>
      <c r="I424" s="3">
        <v>34.409999999999997</v>
      </c>
      <c r="J424" s="5">
        <f t="shared" si="12"/>
        <v>4.1292000000000009</v>
      </c>
      <c r="K424" s="9">
        <f t="shared" si="13"/>
        <v>8.2584000000000017</v>
      </c>
      <c r="L424" s="3">
        <v>4.63</v>
      </c>
      <c r="M424">
        <v>5020436607906</v>
      </c>
      <c r="N424" t="s">
        <v>531</v>
      </c>
      <c r="O424" t="s">
        <v>249</v>
      </c>
      <c r="P424" t="s">
        <v>211</v>
      </c>
      <c r="Q424" t="s">
        <v>193</v>
      </c>
    </row>
    <row r="425" spans="1:17" ht="49.9" customHeight="1" x14ac:dyDescent="0.25">
      <c r="A425" t="s">
        <v>859</v>
      </c>
      <c r="B425" t="s">
        <v>860</v>
      </c>
      <c r="C425" t="s">
        <v>861</v>
      </c>
      <c r="D425" t="s">
        <v>862</v>
      </c>
      <c r="E425" t="s">
        <v>291</v>
      </c>
      <c r="F425" t="s">
        <v>863</v>
      </c>
      <c r="G425" s="10">
        <v>2</v>
      </c>
      <c r="H425" s="3">
        <v>31.07</v>
      </c>
      <c r="I425" s="3">
        <v>83.65</v>
      </c>
      <c r="J425" s="5">
        <f t="shared" si="12"/>
        <v>10.037999999999997</v>
      </c>
      <c r="K425" s="9">
        <f t="shared" si="13"/>
        <v>20.075999999999993</v>
      </c>
      <c r="L425" s="3">
        <v>13.65</v>
      </c>
      <c r="M425">
        <v>5057538036730</v>
      </c>
      <c r="N425" t="s">
        <v>531</v>
      </c>
      <c r="O425" t="s">
        <v>242</v>
      </c>
      <c r="P425" t="s">
        <v>211</v>
      </c>
      <c r="Q425" t="s">
        <v>67</v>
      </c>
    </row>
    <row r="426" spans="1:17" x14ac:dyDescent="0.25">
      <c r="A426" t="s">
        <v>859</v>
      </c>
      <c r="B426" t="s">
        <v>860</v>
      </c>
      <c r="C426" t="s">
        <v>861</v>
      </c>
      <c r="D426" t="s">
        <v>862</v>
      </c>
      <c r="E426" t="s">
        <v>247</v>
      </c>
      <c r="F426" t="s">
        <v>863</v>
      </c>
      <c r="G426" s="10">
        <v>4</v>
      </c>
      <c r="H426" s="3">
        <v>31.07</v>
      </c>
      <c r="I426" s="3">
        <v>83.65</v>
      </c>
      <c r="J426" s="5">
        <f t="shared" si="12"/>
        <v>10.037999999999997</v>
      </c>
      <c r="K426" s="9">
        <f t="shared" si="13"/>
        <v>40.151999999999987</v>
      </c>
      <c r="L426" s="3">
        <v>13.65</v>
      </c>
      <c r="M426">
        <v>5057538036747</v>
      </c>
      <c r="N426" t="s">
        <v>531</v>
      </c>
      <c r="O426" t="s">
        <v>242</v>
      </c>
      <c r="P426" t="s">
        <v>211</v>
      </c>
      <c r="Q426" t="s">
        <v>67</v>
      </c>
    </row>
    <row r="427" spans="1:17" ht="49.9" customHeight="1" x14ac:dyDescent="0.25">
      <c r="A427" t="s">
        <v>864</v>
      </c>
      <c r="B427" t="s">
        <v>865</v>
      </c>
      <c r="C427" t="s">
        <v>866</v>
      </c>
      <c r="D427" t="s">
        <v>867</v>
      </c>
      <c r="E427" t="s">
        <v>868</v>
      </c>
      <c r="F427" t="s">
        <v>304</v>
      </c>
      <c r="G427" s="10">
        <v>1</v>
      </c>
      <c r="H427" s="3">
        <v>13.975</v>
      </c>
      <c r="I427" s="3">
        <v>36.56</v>
      </c>
      <c r="J427" s="5">
        <f t="shared" si="12"/>
        <v>4.3872</v>
      </c>
      <c r="K427" s="9">
        <f t="shared" si="13"/>
        <v>4.3872</v>
      </c>
      <c r="L427" s="3">
        <v>5.0199999999999996</v>
      </c>
      <c r="M427">
        <v>5057538394236</v>
      </c>
      <c r="N427" t="s">
        <v>531</v>
      </c>
      <c r="O427" t="s">
        <v>249</v>
      </c>
      <c r="P427" t="s">
        <v>211</v>
      </c>
      <c r="Q427" t="s">
        <v>193</v>
      </c>
    </row>
    <row r="428" spans="1:17" ht="49.9" customHeight="1" x14ac:dyDescent="0.25">
      <c r="A428" t="s">
        <v>869</v>
      </c>
      <c r="B428" t="s">
        <v>870</v>
      </c>
      <c r="C428" t="s">
        <v>871</v>
      </c>
      <c r="D428" t="s">
        <v>872</v>
      </c>
      <c r="E428" t="s">
        <v>868</v>
      </c>
      <c r="F428" t="s">
        <v>873</v>
      </c>
      <c r="G428" s="10">
        <v>2</v>
      </c>
      <c r="H428" s="3">
        <v>35.879999999999995</v>
      </c>
      <c r="I428" s="3">
        <v>86.02</v>
      </c>
      <c r="J428" s="5">
        <f t="shared" si="12"/>
        <v>10.322400000000002</v>
      </c>
      <c r="K428" s="9">
        <f t="shared" si="13"/>
        <v>20.644800000000004</v>
      </c>
      <c r="L428" s="3">
        <v>16.25</v>
      </c>
      <c r="M428">
        <v>5057538472231</v>
      </c>
      <c r="N428" t="s">
        <v>531</v>
      </c>
      <c r="O428" t="s">
        <v>242</v>
      </c>
      <c r="P428" t="s">
        <v>211</v>
      </c>
      <c r="Q428" t="s">
        <v>25</v>
      </c>
    </row>
    <row r="429" spans="1:17" x14ac:dyDescent="0.25">
      <c r="A429" t="s">
        <v>869</v>
      </c>
      <c r="B429" t="s">
        <v>870</v>
      </c>
      <c r="C429" t="s">
        <v>871</v>
      </c>
      <c r="D429" t="s">
        <v>872</v>
      </c>
      <c r="E429" t="s">
        <v>247</v>
      </c>
      <c r="F429" t="s">
        <v>873</v>
      </c>
      <c r="G429" s="10">
        <v>2</v>
      </c>
      <c r="H429" s="3">
        <v>35.782499999999999</v>
      </c>
      <c r="I429" s="3">
        <v>86.02</v>
      </c>
      <c r="J429" s="5">
        <f t="shared" si="12"/>
        <v>10.322400000000002</v>
      </c>
      <c r="K429" s="9">
        <f t="shared" si="13"/>
        <v>20.644800000000004</v>
      </c>
      <c r="L429" s="3">
        <v>16.25</v>
      </c>
      <c r="M429">
        <v>5057538472279</v>
      </c>
      <c r="N429" t="s">
        <v>531</v>
      </c>
      <c r="O429" t="s">
        <v>242</v>
      </c>
      <c r="P429" t="s">
        <v>211</v>
      </c>
      <c r="Q429" t="s">
        <v>25</v>
      </c>
    </row>
    <row r="430" spans="1:17" x14ac:dyDescent="0.25">
      <c r="A430" t="s">
        <v>869</v>
      </c>
      <c r="B430" t="s">
        <v>870</v>
      </c>
      <c r="C430" t="s">
        <v>871</v>
      </c>
      <c r="D430" t="s">
        <v>872</v>
      </c>
      <c r="E430" t="s">
        <v>292</v>
      </c>
      <c r="F430" t="s">
        <v>873</v>
      </c>
      <c r="G430" s="10">
        <v>2</v>
      </c>
      <c r="H430" s="3">
        <v>35.782499999999999</v>
      </c>
      <c r="I430" s="3">
        <v>86.02</v>
      </c>
      <c r="J430" s="5">
        <f t="shared" si="12"/>
        <v>10.322400000000002</v>
      </c>
      <c r="K430" s="9">
        <f t="shared" si="13"/>
        <v>20.644800000000004</v>
      </c>
      <c r="L430" s="3">
        <v>16.25</v>
      </c>
      <c r="M430">
        <v>5057538472286</v>
      </c>
      <c r="N430" t="s">
        <v>531</v>
      </c>
      <c r="O430" t="s">
        <v>242</v>
      </c>
      <c r="P430" t="s">
        <v>211</v>
      </c>
      <c r="Q430" t="s">
        <v>25</v>
      </c>
    </row>
    <row r="431" spans="1:17" ht="49.9" customHeight="1" x14ac:dyDescent="0.25">
      <c r="A431" t="s">
        <v>869</v>
      </c>
      <c r="B431" t="s">
        <v>635</v>
      </c>
      <c r="C431" t="s">
        <v>871</v>
      </c>
      <c r="D431" t="s">
        <v>637</v>
      </c>
      <c r="E431" t="s">
        <v>847</v>
      </c>
      <c r="F431" t="s">
        <v>873</v>
      </c>
      <c r="G431" s="10">
        <v>2</v>
      </c>
      <c r="H431" s="3">
        <v>37.895000000000003</v>
      </c>
      <c r="I431" s="3">
        <v>86.02</v>
      </c>
      <c r="J431" s="5">
        <f t="shared" si="12"/>
        <v>10.322400000000002</v>
      </c>
      <c r="K431" s="9">
        <f t="shared" si="13"/>
        <v>20.644800000000004</v>
      </c>
      <c r="L431" s="3">
        <v>16.53</v>
      </c>
      <c r="M431">
        <v>5057538668603</v>
      </c>
      <c r="N431" t="s">
        <v>531</v>
      </c>
      <c r="O431" t="s">
        <v>242</v>
      </c>
      <c r="P431" t="s">
        <v>211</v>
      </c>
      <c r="Q431" t="s">
        <v>25</v>
      </c>
    </row>
    <row r="432" spans="1:17" x14ac:dyDescent="0.25">
      <c r="A432" t="s">
        <v>869</v>
      </c>
      <c r="B432" t="s">
        <v>635</v>
      </c>
      <c r="C432" t="s">
        <v>871</v>
      </c>
      <c r="D432" t="s">
        <v>637</v>
      </c>
      <c r="E432" t="s">
        <v>290</v>
      </c>
      <c r="F432" t="s">
        <v>873</v>
      </c>
      <c r="G432" s="10">
        <v>2</v>
      </c>
      <c r="H432" s="3">
        <v>37.9925</v>
      </c>
      <c r="I432" s="3">
        <v>86.02</v>
      </c>
      <c r="J432" s="5">
        <f t="shared" si="12"/>
        <v>10.322400000000002</v>
      </c>
      <c r="K432" s="9">
        <f t="shared" si="13"/>
        <v>20.644800000000004</v>
      </c>
      <c r="L432" s="3">
        <v>16.53</v>
      </c>
      <c r="M432">
        <v>5057538668610</v>
      </c>
      <c r="N432" t="s">
        <v>531</v>
      </c>
      <c r="O432" t="s">
        <v>242</v>
      </c>
      <c r="P432" t="s">
        <v>211</v>
      </c>
      <c r="Q432" t="s">
        <v>25</v>
      </c>
    </row>
    <row r="433" spans="1:17" x14ac:dyDescent="0.25">
      <c r="A433" t="s">
        <v>869</v>
      </c>
      <c r="B433" t="s">
        <v>635</v>
      </c>
      <c r="C433" t="s">
        <v>871</v>
      </c>
      <c r="D433" t="s">
        <v>637</v>
      </c>
      <c r="E433" t="s">
        <v>291</v>
      </c>
      <c r="F433" t="s">
        <v>873</v>
      </c>
      <c r="G433" s="10">
        <v>2</v>
      </c>
      <c r="H433" s="3">
        <v>37.797499999999999</v>
      </c>
      <c r="I433" s="3">
        <v>86.02</v>
      </c>
      <c r="J433" s="5">
        <f t="shared" si="12"/>
        <v>10.322400000000002</v>
      </c>
      <c r="K433" s="9">
        <f t="shared" si="13"/>
        <v>20.644800000000004</v>
      </c>
      <c r="L433" s="3">
        <v>16.53</v>
      </c>
      <c r="M433">
        <v>5057538668627</v>
      </c>
      <c r="N433" t="s">
        <v>531</v>
      </c>
      <c r="O433" t="s">
        <v>242</v>
      </c>
      <c r="P433" t="s">
        <v>211</v>
      </c>
      <c r="Q433" t="s">
        <v>25</v>
      </c>
    </row>
    <row r="434" spans="1:17" x14ac:dyDescent="0.25">
      <c r="A434" t="s">
        <v>869</v>
      </c>
      <c r="B434" t="s">
        <v>635</v>
      </c>
      <c r="C434" t="s">
        <v>871</v>
      </c>
      <c r="D434" t="s">
        <v>637</v>
      </c>
      <c r="E434" t="s">
        <v>247</v>
      </c>
      <c r="F434" t="s">
        <v>873</v>
      </c>
      <c r="G434" s="10">
        <v>1</v>
      </c>
      <c r="H434" s="3">
        <v>37.699999999999996</v>
      </c>
      <c r="I434" s="3">
        <v>86.02</v>
      </c>
      <c r="J434" s="5">
        <f t="shared" si="12"/>
        <v>10.322400000000002</v>
      </c>
      <c r="K434" s="9">
        <f t="shared" si="13"/>
        <v>10.322400000000002</v>
      </c>
      <c r="L434" s="3">
        <v>16.53</v>
      </c>
      <c r="M434">
        <v>5057538668634</v>
      </c>
      <c r="N434" t="s">
        <v>531</v>
      </c>
      <c r="O434" t="s">
        <v>242</v>
      </c>
      <c r="P434" t="s">
        <v>211</v>
      </c>
      <c r="Q434" t="s">
        <v>25</v>
      </c>
    </row>
    <row r="435" spans="1:17" x14ac:dyDescent="0.25">
      <c r="A435" t="s">
        <v>869</v>
      </c>
      <c r="B435" t="s">
        <v>635</v>
      </c>
      <c r="C435" t="s">
        <v>871</v>
      </c>
      <c r="D435" t="s">
        <v>637</v>
      </c>
      <c r="E435" t="s">
        <v>292</v>
      </c>
      <c r="F435" t="s">
        <v>873</v>
      </c>
      <c r="G435" s="10">
        <v>2</v>
      </c>
      <c r="H435" s="3">
        <v>37.602499999999999</v>
      </c>
      <c r="I435" s="3">
        <v>86.02</v>
      </c>
      <c r="J435" s="5">
        <f t="shared" si="12"/>
        <v>10.322400000000002</v>
      </c>
      <c r="K435" s="9">
        <f t="shared" si="13"/>
        <v>20.644800000000004</v>
      </c>
      <c r="L435" s="3">
        <v>16.53</v>
      </c>
      <c r="M435">
        <v>5057538668641</v>
      </c>
      <c r="N435" t="s">
        <v>531</v>
      </c>
      <c r="O435" t="s">
        <v>242</v>
      </c>
      <c r="P435" t="s">
        <v>211</v>
      </c>
      <c r="Q435" t="s">
        <v>25</v>
      </c>
    </row>
    <row r="436" spans="1:17" x14ac:dyDescent="0.25">
      <c r="A436" t="s">
        <v>869</v>
      </c>
      <c r="B436" t="s">
        <v>635</v>
      </c>
      <c r="C436" t="s">
        <v>871</v>
      </c>
      <c r="D436" t="s">
        <v>637</v>
      </c>
      <c r="E436" t="s">
        <v>858</v>
      </c>
      <c r="F436" t="s">
        <v>873</v>
      </c>
      <c r="G436" s="10">
        <v>1</v>
      </c>
      <c r="H436" s="3">
        <v>38.512499999999996</v>
      </c>
      <c r="I436" s="3">
        <v>86.02</v>
      </c>
      <c r="J436" s="5">
        <f t="shared" si="12"/>
        <v>10.322400000000002</v>
      </c>
      <c r="K436" s="9">
        <f t="shared" si="13"/>
        <v>10.322400000000002</v>
      </c>
      <c r="L436" s="3">
        <v>16.53</v>
      </c>
      <c r="M436">
        <v>5057538668665</v>
      </c>
      <c r="N436" t="s">
        <v>531</v>
      </c>
      <c r="O436" t="s">
        <v>242</v>
      </c>
      <c r="P436" t="s">
        <v>211</v>
      </c>
      <c r="Q436" t="s">
        <v>25</v>
      </c>
    </row>
    <row r="437" spans="1:17" ht="49.9" customHeight="1" x14ac:dyDescent="0.25">
      <c r="A437" t="s">
        <v>869</v>
      </c>
      <c r="B437" t="s">
        <v>874</v>
      </c>
      <c r="C437" t="s">
        <v>871</v>
      </c>
      <c r="D437" t="s">
        <v>875</v>
      </c>
      <c r="E437" t="s">
        <v>847</v>
      </c>
      <c r="F437" t="s">
        <v>873</v>
      </c>
      <c r="G437" s="10">
        <v>1</v>
      </c>
      <c r="H437" s="3">
        <v>50.212499999999999</v>
      </c>
      <c r="I437" s="3">
        <v>86.02</v>
      </c>
      <c r="J437" s="5">
        <f t="shared" si="12"/>
        <v>10.322400000000002</v>
      </c>
      <c r="K437" s="9">
        <f t="shared" si="13"/>
        <v>10.322400000000002</v>
      </c>
      <c r="L437" s="3">
        <v>16.440000000000001</v>
      </c>
      <c r="M437">
        <v>5057538038208</v>
      </c>
      <c r="N437" t="s">
        <v>531</v>
      </c>
      <c r="O437" t="s">
        <v>242</v>
      </c>
      <c r="P437" t="s">
        <v>211</v>
      </c>
      <c r="Q437" t="s">
        <v>67</v>
      </c>
    </row>
    <row r="438" spans="1:17" ht="49.9" customHeight="1" x14ac:dyDescent="0.25">
      <c r="A438" t="s">
        <v>869</v>
      </c>
      <c r="B438" t="s">
        <v>865</v>
      </c>
      <c r="C438" t="s">
        <v>871</v>
      </c>
      <c r="D438" t="s">
        <v>867</v>
      </c>
      <c r="E438" t="s">
        <v>247</v>
      </c>
      <c r="F438" t="s">
        <v>873</v>
      </c>
      <c r="G438" s="10">
        <v>1</v>
      </c>
      <c r="H438" s="3">
        <v>36.14</v>
      </c>
      <c r="I438" s="3">
        <v>86.02</v>
      </c>
      <c r="J438" s="5">
        <f t="shared" si="12"/>
        <v>10.322400000000002</v>
      </c>
      <c r="K438" s="9">
        <f t="shared" si="13"/>
        <v>10.322400000000002</v>
      </c>
      <c r="L438" s="3">
        <v>16.53</v>
      </c>
      <c r="M438">
        <v>5057538393567</v>
      </c>
      <c r="N438" t="s">
        <v>531</v>
      </c>
      <c r="O438" t="s">
        <v>242</v>
      </c>
      <c r="P438" t="s">
        <v>211</v>
      </c>
      <c r="Q438" t="s">
        <v>193</v>
      </c>
    </row>
    <row r="439" spans="1:17" ht="49.9" customHeight="1" x14ac:dyDescent="0.25">
      <c r="A439" t="s">
        <v>876</v>
      </c>
      <c r="B439" t="s">
        <v>546</v>
      </c>
      <c r="C439" t="s">
        <v>877</v>
      </c>
      <c r="D439" t="s">
        <v>548</v>
      </c>
      <c r="E439" t="s">
        <v>247</v>
      </c>
      <c r="F439" t="s">
        <v>561</v>
      </c>
      <c r="G439" s="10">
        <v>1</v>
      </c>
      <c r="H439" s="3">
        <v>15.112500000000001</v>
      </c>
      <c r="I439" s="3">
        <v>38.71</v>
      </c>
      <c r="J439" s="5">
        <f t="shared" si="12"/>
        <v>4.6452000000000027</v>
      </c>
      <c r="K439" s="9">
        <f t="shared" si="13"/>
        <v>4.6452000000000027</v>
      </c>
      <c r="L439" s="3">
        <v>6.77</v>
      </c>
      <c r="M439">
        <v>5057538337196</v>
      </c>
      <c r="N439" t="s">
        <v>537</v>
      </c>
      <c r="O439" t="s">
        <v>249</v>
      </c>
      <c r="P439" t="s">
        <v>211</v>
      </c>
      <c r="Q439" t="s">
        <v>193</v>
      </c>
    </row>
    <row r="440" spans="1:17" ht="49.9" customHeight="1" x14ac:dyDescent="0.25">
      <c r="A440" t="s">
        <v>878</v>
      </c>
      <c r="B440" t="s">
        <v>879</v>
      </c>
      <c r="C440" t="s">
        <v>880</v>
      </c>
      <c r="D440" t="s">
        <v>881</v>
      </c>
      <c r="E440" t="s">
        <v>290</v>
      </c>
      <c r="F440" t="s">
        <v>561</v>
      </c>
      <c r="G440" s="10">
        <v>1</v>
      </c>
      <c r="H440" s="3">
        <v>22.58</v>
      </c>
      <c r="I440" s="3">
        <v>53.76</v>
      </c>
      <c r="J440" s="5">
        <f t="shared" si="12"/>
        <v>6.4512</v>
      </c>
      <c r="K440" s="9">
        <f t="shared" si="13"/>
        <v>6.4512</v>
      </c>
      <c r="L440" s="3">
        <v>6.83</v>
      </c>
      <c r="M440">
        <v>5057538336519</v>
      </c>
      <c r="N440" t="s">
        <v>537</v>
      </c>
      <c r="O440" t="s">
        <v>249</v>
      </c>
      <c r="P440" t="s">
        <v>211</v>
      </c>
      <c r="Q440" t="s">
        <v>193</v>
      </c>
    </row>
    <row r="441" spans="1:17" x14ac:dyDescent="0.25">
      <c r="A441" t="s">
        <v>878</v>
      </c>
      <c r="B441" t="s">
        <v>879</v>
      </c>
      <c r="C441" t="s">
        <v>880</v>
      </c>
      <c r="D441" t="s">
        <v>881</v>
      </c>
      <c r="E441" t="s">
        <v>291</v>
      </c>
      <c r="F441" t="s">
        <v>561</v>
      </c>
      <c r="G441" s="10">
        <v>1</v>
      </c>
      <c r="H441" s="3">
        <v>22.58</v>
      </c>
      <c r="I441" s="3">
        <v>53.76</v>
      </c>
      <c r="J441" s="5">
        <f t="shared" si="12"/>
        <v>6.4512</v>
      </c>
      <c r="K441" s="9">
        <f t="shared" si="13"/>
        <v>6.4512</v>
      </c>
      <c r="L441" s="3">
        <v>6.83</v>
      </c>
      <c r="M441">
        <v>5057538336526</v>
      </c>
      <c r="N441" t="s">
        <v>537</v>
      </c>
      <c r="O441" t="s">
        <v>249</v>
      </c>
      <c r="P441" t="s">
        <v>211</v>
      </c>
      <c r="Q441" t="s">
        <v>193</v>
      </c>
    </row>
    <row r="442" spans="1:17" x14ac:dyDescent="0.25">
      <c r="A442" t="s">
        <v>878</v>
      </c>
      <c r="B442" t="s">
        <v>879</v>
      </c>
      <c r="C442" t="s">
        <v>880</v>
      </c>
      <c r="D442" t="s">
        <v>881</v>
      </c>
      <c r="E442" t="s">
        <v>247</v>
      </c>
      <c r="F442" t="s">
        <v>561</v>
      </c>
      <c r="G442" s="10">
        <v>1</v>
      </c>
      <c r="H442" s="3">
        <v>22.58</v>
      </c>
      <c r="I442" s="3">
        <v>53.76</v>
      </c>
      <c r="J442" s="5">
        <f t="shared" si="12"/>
        <v>6.4512</v>
      </c>
      <c r="K442" s="9">
        <f t="shared" si="13"/>
        <v>6.4512</v>
      </c>
      <c r="L442" s="3">
        <v>6.83</v>
      </c>
      <c r="M442">
        <v>5057538336533</v>
      </c>
      <c r="N442" t="s">
        <v>537</v>
      </c>
      <c r="O442" t="s">
        <v>249</v>
      </c>
      <c r="P442" t="s">
        <v>211</v>
      </c>
      <c r="Q442" t="s">
        <v>193</v>
      </c>
    </row>
    <row r="443" spans="1:17" x14ac:dyDescent="0.25">
      <c r="A443" t="s">
        <v>882</v>
      </c>
      <c r="B443" t="s">
        <v>883</v>
      </c>
      <c r="C443" t="s">
        <v>884</v>
      </c>
      <c r="D443" t="s">
        <v>885</v>
      </c>
      <c r="E443" t="s">
        <v>858</v>
      </c>
      <c r="F443" t="s">
        <v>886</v>
      </c>
      <c r="G443" s="10">
        <v>3</v>
      </c>
      <c r="H443" s="3">
        <v>22.002499999999998</v>
      </c>
      <c r="I443" s="3">
        <v>40.86</v>
      </c>
      <c r="J443" s="5">
        <f t="shared" si="12"/>
        <v>4.9031999999999982</v>
      </c>
      <c r="K443" s="9">
        <f t="shared" si="13"/>
        <v>14.709599999999995</v>
      </c>
      <c r="L443" s="3">
        <v>7.56</v>
      </c>
      <c r="M443">
        <v>5057538336779</v>
      </c>
      <c r="N443" t="s">
        <v>537</v>
      </c>
      <c r="O443" t="s">
        <v>249</v>
      </c>
      <c r="P443" t="s">
        <v>211</v>
      </c>
      <c r="Q443" t="s">
        <v>193</v>
      </c>
    </row>
    <row r="444" spans="1:17" x14ac:dyDescent="0.25">
      <c r="A444" t="s">
        <v>887</v>
      </c>
      <c r="B444" t="s">
        <v>888</v>
      </c>
      <c r="C444" t="s">
        <v>889</v>
      </c>
      <c r="D444" t="s">
        <v>890</v>
      </c>
      <c r="E444" t="s">
        <v>290</v>
      </c>
      <c r="F444" t="s">
        <v>41</v>
      </c>
      <c r="G444" s="10">
        <v>1</v>
      </c>
      <c r="H444" s="3">
        <v>29.9</v>
      </c>
      <c r="I444" s="3">
        <v>77.42</v>
      </c>
      <c r="J444" s="5">
        <f t="shared" si="12"/>
        <v>9.2904000000000053</v>
      </c>
      <c r="K444" s="9">
        <f t="shared" si="13"/>
        <v>9.2904000000000053</v>
      </c>
      <c r="L444" s="3">
        <v>12.64</v>
      </c>
      <c r="M444">
        <v>5057538668344</v>
      </c>
      <c r="N444" t="s">
        <v>531</v>
      </c>
      <c r="O444" t="s">
        <v>242</v>
      </c>
      <c r="P444" t="s">
        <v>211</v>
      </c>
      <c r="Q444" t="s">
        <v>25</v>
      </c>
    </row>
    <row r="445" spans="1:17" ht="49.9" customHeight="1" x14ac:dyDescent="0.25">
      <c r="A445" t="s">
        <v>887</v>
      </c>
      <c r="B445" t="s">
        <v>805</v>
      </c>
      <c r="C445" t="s">
        <v>889</v>
      </c>
      <c r="D445" t="s">
        <v>807</v>
      </c>
      <c r="E445" t="s">
        <v>868</v>
      </c>
      <c r="F445" t="s">
        <v>41</v>
      </c>
      <c r="G445" s="10">
        <v>1</v>
      </c>
      <c r="H445" s="3">
        <v>29.932500000000005</v>
      </c>
      <c r="I445" s="3">
        <v>77.42</v>
      </c>
      <c r="J445" s="5">
        <f t="shared" si="12"/>
        <v>9.2904000000000053</v>
      </c>
      <c r="K445" s="9">
        <f t="shared" si="13"/>
        <v>9.2904000000000053</v>
      </c>
      <c r="L445" s="3">
        <v>12.64</v>
      </c>
      <c r="M445">
        <v>5057538668504</v>
      </c>
      <c r="N445" t="s">
        <v>531</v>
      </c>
      <c r="O445" t="s">
        <v>242</v>
      </c>
      <c r="P445" t="s">
        <v>211</v>
      </c>
      <c r="Q445" t="s">
        <v>25</v>
      </c>
    </row>
    <row r="446" spans="1:17" ht="49.9" customHeight="1" x14ac:dyDescent="0.25">
      <c r="A446" t="s">
        <v>891</v>
      </c>
      <c r="B446" t="s">
        <v>892</v>
      </c>
      <c r="C446" t="s">
        <v>893</v>
      </c>
      <c r="D446" t="s">
        <v>894</v>
      </c>
      <c r="E446" t="s">
        <v>212</v>
      </c>
      <c r="F446" t="s">
        <v>648</v>
      </c>
      <c r="G446" s="10">
        <v>1</v>
      </c>
      <c r="H446" s="3">
        <v>22.197500000000002</v>
      </c>
      <c r="I446" s="3">
        <v>47.31</v>
      </c>
      <c r="J446" s="5">
        <f t="shared" si="12"/>
        <v>5.6771999999999991</v>
      </c>
      <c r="K446" s="9">
        <f t="shared" si="13"/>
        <v>5.6771999999999991</v>
      </c>
      <c r="L446" s="3">
        <v>9.7100000000000009</v>
      </c>
      <c r="M446">
        <v>5020436174224</v>
      </c>
      <c r="N446" t="s">
        <v>531</v>
      </c>
      <c r="O446" t="s">
        <v>263</v>
      </c>
      <c r="P446" t="s">
        <v>211</v>
      </c>
      <c r="Q446" t="s">
        <v>25</v>
      </c>
    </row>
    <row r="447" spans="1:17" x14ac:dyDescent="0.25">
      <c r="A447" t="s">
        <v>895</v>
      </c>
      <c r="B447" t="s">
        <v>896</v>
      </c>
      <c r="C447" t="s">
        <v>897</v>
      </c>
      <c r="D447" t="s">
        <v>898</v>
      </c>
      <c r="E447" t="s">
        <v>213</v>
      </c>
      <c r="F447" t="s">
        <v>41</v>
      </c>
      <c r="G447" s="10">
        <v>2</v>
      </c>
      <c r="H447" s="3">
        <v>22.01</v>
      </c>
      <c r="I447" s="3">
        <v>64.510000000000005</v>
      </c>
      <c r="J447" s="5">
        <f t="shared" si="12"/>
        <v>7.7411999999999992</v>
      </c>
      <c r="K447" s="9">
        <f t="shared" si="13"/>
        <v>15.482399999999998</v>
      </c>
      <c r="L447" s="3">
        <v>0</v>
      </c>
      <c r="M447">
        <v>5051522744687</v>
      </c>
      <c r="N447" t="s">
        <v>531</v>
      </c>
      <c r="O447" t="s">
        <v>263</v>
      </c>
      <c r="P447" t="s">
        <v>211</v>
      </c>
      <c r="Q447" t="s">
        <v>414</v>
      </c>
    </row>
    <row r="448" spans="1:17" ht="49.9" customHeight="1" x14ac:dyDescent="0.25">
      <c r="A448" t="s">
        <v>895</v>
      </c>
      <c r="B448" t="s">
        <v>792</v>
      </c>
      <c r="C448" t="s">
        <v>897</v>
      </c>
      <c r="D448" t="s">
        <v>794</v>
      </c>
      <c r="E448" t="s">
        <v>209</v>
      </c>
      <c r="F448" t="s">
        <v>41</v>
      </c>
      <c r="G448" s="10">
        <v>1</v>
      </c>
      <c r="H448" s="3">
        <v>22.01</v>
      </c>
      <c r="I448" s="3">
        <v>64.510000000000005</v>
      </c>
      <c r="J448" s="5">
        <f t="shared" si="12"/>
        <v>7.7411999999999992</v>
      </c>
      <c r="K448" s="9">
        <f t="shared" si="13"/>
        <v>7.7411999999999992</v>
      </c>
      <c r="L448" s="3">
        <v>0</v>
      </c>
      <c r="M448">
        <v>5057538738061</v>
      </c>
      <c r="N448" t="s">
        <v>531</v>
      </c>
      <c r="O448" t="s">
        <v>263</v>
      </c>
      <c r="P448" t="s">
        <v>211</v>
      </c>
      <c r="Q448" t="s">
        <v>25</v>
      </c>
    </row>
    <row r="449" spans="1:17" ht="49.9" customHeight="1" x14ac:dyDescent="0.25">
      <c r="A449" t="s">
        <v>899</v>
      </c>
      <c r="B449" t="s">
        <v>900</v>
      </c>
      <c r="C449" t="s">
        <v>901</v>
      </c>
      <c r="D449" t="s">
        <v>902</v>
      </c>
      <c r="E449" t="s">
        <v>214</v>
      </c>
      <c r="F449" t="s">
        <v>648</v>
      </c>
      <c r="G449" s="10">
        <v>6</v>
      </c>
      <c r="H449" s="3">
        <v>24.212500000000002</v>
      </c>
      <c r="I449" s="3">
        <v>57.85</v>
      </c>
      <c r="J449" s="5">
        <f t="shared" si="12"/>
        <v>6.9420000000000002</v>
      </c>
      <c r="K449" s="9">
        <f t="shared" si="13"/>
        <v>41.652000000000001</v>
      </c>
      <c r="L449" s="3">
        <v>10.61</v>
      </c>
      <c r="M449">
        <v>5051522744878</v>
      </c>
      <c r="N449" t="s">
        <v>537</v>
      </c>
      <c r="O449" t="s">
        <v>263</v>
      </c>
      <c r="P449" t="s">
        <v>211</v>
      </c>
      <c r="Q449" t="s">
        <v>414</v>
      </c>
    </row>
    <row r="450" spans="1:17" x14ac:dyDescent="0.25">
      <c r="A450" t="s">
        <v>903</v>
      </c>
      <c r="B450" t="s">
        <v>623</v>
      </c>
      <c r="C450" t="s">
        <v>904</v>
      </c>
      <c r="D450" t="s">
        <v>625</v>
      </c>
      <c r="E450" t="s">
        <v>235</v>
      </c>
      <c r="F450" t="s">
        <v>41</v>
      </c>
      <c r="G450" s="10">
        <v>1</v>
      </c>
      <c r="H450" s="3">
        <v>35.002499999999998</v>
      </c>
      <c r="I450" s="3">
        <v>86.02</v>
      </c>
      <c r="J450" s="5">
        <f t="shared" si="12"/>
        <v>10.322400000000002</v>
      </c>
      <c r="K450" s="9">
        <f t="shared" si="13"/>
        <v>10.322400000000002</v>
      </c>
      <c r="L450" s="3">
        <v>14.78</v>
      </c>
      <c r="M450">
        <v>5057538657249</v>
      </c>
      <c r="N450" t="s">
        <v>531</v>
      </c>
      <c r="O450" t="s">
        <v>263</v>
      </c>
      <c r="P450" t="s">
        <v>211</v>
      </c>
      <c r="Q450" t="s">
        <v>25</v>
      </c>
    </row>
    <row r="451" spans="1:17" x14ac:dyDescent="0.25">
      <c r="A451" t="s">
        <v>903</v>
      </c>
      <c r="B451" t="s">
        <v>623</v>
      </c>
      <c r="C451" t="s">
        <v>904</v>
      </c>
      <c r="D451" t="s">
        <v>625</v>
      </c>
      <c r="E451" t="s">
        <v>240</v>
      </c>
      <c r="F451" t="s">
        <v>41</v>
      </c>
      <c r="G451" s="10">
        <v>1</v>
      </c>
      <c r="H451" s="3">
        <v>35.002499999999998</v>
      </c>
      <c r="I451" s="3">
        <v>86.02</v>
      </c>
      <c r="J451" s="5">
        <f t="shared" si="12"/>
        <v>10.322400000000002</v>
      </c>
      <c r="K451" s="9">
        <f t="shared" si="13"/>
        <v>10.322400000000002</v>
      </c>
      <c r="L451" s="3">
        <v>14.78</v>
      </c>
      <c r="M451">
        <v>5057538657263</v>
      </c>
      <c r="N451" t="s">
        <v>531</v>
      </c>
      <c r="O451" t="s">
        <v>263</v>
      </c>
      <c r="P451" t="s">
        <v>211</v>
      </c>
      <c r="Q451" t="s">
        <v>25</v>
      </c>
    </row>
    <row r="452" spans="1:17" x14ac:dyDescent="0.25">
      <c r="A452" t="s">
        <v>903</v>
      </c>
      <c r="B452" t="s">
        <v>805</v>
      </c>
      <c r="C452" t="s">
        <v>904</v>
      </c>
      <c r="D452" t="s">
        <v>807</v>
      </c>
      <c r="E452" t="s">
        <v>209</v>
      </c>
      <c r="F452" t="s">
        <v>41</v>
      </c>
      <c r="G452" s="10">
        <v>2</v>
      </c>
      <c r="H452" s="3">
        <v>35.002499999999998</v>
      </c>
      <c r="I452" s="3">
        <v>86.02</v>
      </c>
      <c r="J452" s="5">
        <f t="shared" si="12"/>
        <v>10.322400000000002</v>
      </c>
      <c r="K452" s="9">
        <f t="shared" si="13"/>
        <v>20.644800000000004</v>
      </c>
      <c r="L452" s="3">
        <v>14.78</v>
      </c>
      <c r="M452">
        <v>5057538657317</v>
      </c>
      <c r="N452" t="s">
        <v>531</v>
      </c>
      <c r="O452" t="s">
        <v>263</v>
      </c>
      <c r="P452" t="s">
        <v>211</v>
      </c>
      <c r="Q452" t="s">
        <v>25</v>
      </c>
    </row>
    <row r="453" spans="1:17" x14ac:dyDescent="0.25">
      <c r="A453" t="s">
        <v>903</v>
      </c>
      <c r="B453" t="s">
        <v>805</v>
      </c>
      <c r="C453" t="s">
        <v>904</v>
      </c>
      <c r="D453" t="s">
        <v>807</v>
      </c>
      <c r="E453" t="s">
        <v>240</v>
      </c>
      <c r="F453" t="s">
        <v>41</v>
      </c>
      <c r="G453" s="10">
        <v>2</v>
      </c>
      <c r="H453" s="3">
        <v>35.002499999999998</v>
      </c>
      <c r="I453" s="3">
        <v>86.02</v>
      </c>
      <c r="J453" s="5">
        <f t="shared" si="12"/>
        <v>10.322400000000002</v>
      </c>
      <c r="K453" s="9">
        <f t="shared" si="13"/>
        <v>20.644800000000004</v>
      </c>
      <c r="L453" s="3">
        <v>14.78</v>
      </c>
      <c r="M453">
        <v>5057538657324</v>
      </c>
      <c r="N453" t="s">
        <v>531</v>
      </c>
      <c r="O453" t="s">
        <v>263</v>
      </c>
      <c r="P453" t="s">
        <v>211</v>
      </c>
      <c r="Q453" t="s">
        <v>25</v>
      </c>
    </row>
    <row r="454" spans="1:17" ht="49.9" customHeight="1" x14ac:dyDescent="0.25">
      <c r="A454" t="s">
        <v>905</v>
      </c>
      <c r="B454" t="s">
        <v>906</v>
      </c>
      <c r="C454" t="s">
        <v>907</v>
      </c>
      <c r="D454" t="s">
        <v>908</v>
      </c>
      <c r="E454" t="s">
        <v>235</v>
      </c>
      <c r="F454" t="s">
        <v>41</v>
      </c>
      <c r="G454" s="10">
        <v>1</v>
      </c>
      <c r="H454" s="3">
        <v>23.0425</v>
      </c>
      <c r="I454" s="3">
        <v>60.21</v>
      </c>
      <c r="J454" s="5">
        <f t="shared" si="12"/>
        <v>7.225200000000001</v>
      </c>
      <c r="K454" s="9">
        <f t="shared" si="13"/>
        <v>7.225200000000001</v>
      </c>
      <c r="L454" s="3">
        <v>10.38</v>
      </c>
      <c r="M454">
        <v>5057538419878</v>
      </c>
      <c r="N454" t="s">
        <v>531</v>
      </c>
      <c r="O454" t="s">
        <v>263</v>
      </c>
      <c r="P454" t="s">
        <v>211</v>
      </c>
      <c r="Q454" t="s">
        <v>25</v>
      </c>
    </row>
    <row r="455" spans="1:17" x14ac:dyDescent="0.25">
      <c r="A455" t="s">
        <v>905</v>
      </c>
      <c r="B455" t="s">
        <v>906</v>
      </c>
      <c r="C455" t="s">
        <v>907</v>
      </c>
      <c r="D455" t="s">
        <v>908</v>
      </c>
      <c r="E455" t="s">
        <v>209</v>
      </c>
      <c r="F455" t="s">
        <v>41</v>
      </c>
      <c r="G455" s="10">
        <v>1</v>
      </c>
      <c r="H455" s="3">
        <v>22.4575</v>
      </c>
      <c r="I455" s="3">
        <v>60.21</v>
      </c>
      <c r="J455" s="5">
        <f t="shared" ref="J455:J518" si="14">I455-(I455*$J$5)</f>
        <v>7.225200000000001</v>
      </c>
      <c r="K455" s="9">
        <f t="shared" ref="K455:K518" si="15">PRODUCT(G455,J455)</f>
        <v>7.225200000000001</v>
      </c>
      <c r="L455" s="3">
        <v>10.38</v>
      </c>
      <c r="M455">
        <v>5057538419885</v>
      </c>
      <c r="N455" t="s">
        <v>531</v>
      </c>
      <c r="O455" t="s">
        <v>263</v>
      </c>
      <c r="P455" t="s">
        <v>211</v>
      </c>
      <c r="Q455" t="s">
        <v>25</v>
      </c>
    </row>
    <row r="456" spans="1:17" ht="49.9" customHeight="1" x14ac:dyDescent="0.25">
      <c r="A456" t="s">
        <v>909</v>
      </c>
      <c r="B456" t="s">
        <v>604</v>
      </c>
      <c r="C456" t="s">
        <v>910</v>
      </c>
      <c r="D456" t="s">
        <v>606</v>
      </c>
      <c r="E456" t="s">
        <v>235</v>
      </c>
      <c r="F456" t="s">
        <v>483</v>
      </c>
      <c r="G456" s="10">
        <v>7</v>
      </c>
      <c r="H456" s="3">
        <v>54.307500000000005</v>
      </c>
      <c r="I456" s="3">
        <v>150.53</v>
      </c>
      <c r="J456" s="5">
        <f t="shared" si="14"/>
        <v>18.063600000000008</v>
      </c>
      <c r="K456" s="9">
        <f t="shared" si="15"/>
        <v>126.44520000000006</v>
      </c>
      <c r="L456" s="3">
        <v>23.87</v>
      </c>
      <c r="M456">
        <v>5057538731543</v>
      </c>
      <c r="N456" t="s">
        <v>531</v>
      </c>
      <c r="O456" t="s">
        <v>263</v>
      </c>
      <c r="P456" t="s">
        <v>211</v>
      </c>
      <c r="Q456" t="s">
        <v>25</v>
      </c>
    </row>
    <row r="457" spans="1:17" x14ac:dyDescent="0.25">
      <c r="A457" t="s">
        <v>909</v>
      </c>
      <c r="B457" t="s">
        <v>604</v>
      </c>
      <c r="C457" t="s">
        <v>910</v>
      </c>
      <c r="D457" t="s">
        <v>606</v>
      </c>
      <c r="E457" t="s">
        <v>209</v>
      </c>
      <c r="F457" t="s">
        <v>483</v>
      </c>
      <c r="G457" s="10">
        <v>53</v>
      </c>
      <c r="H457" s="3">
        <v>54.307500000000005</v>
      </c>
      <c r="I457" s="3">
        <v>150.53</v>
      </c>
      <c r="J457" s="5">
        <f t="shared" si="14"/>
        <v>18.063600000000008</v>
      </c>
      <c r="K457" s="9">
        <f t="shared" si="15"/>
        <v>957.37080000000037</v>
      </c>
      <c r="L457" s="3">
        <v>23.87</v>
      </c>
      <c r="M457">
        <v>5057538731550</v>
      </c>
      <c r="N457" t="s">
        <v>531</v>
      </c>
      <c r="O457" t="s">
        <v>263</v>
      </c>
      <c r="P457" t="s">
        <v>211</v>
      </c>
      <c r="Q457" t="s">
        <v>25</v>
      </c>
    </row>
    <row r="458" spans="1:17" x14ac:dyDescent="0.25">
      <c r="A458" t="s">
        <v>909</v>
      </c>
      <c r="B458" t="s">
        <v>604</v>
      </c>
      <c r="C458" t="s">
        <v>910</v>
      </c>
      <c r="D458" t="s">
        <v>606</v>
      </c>
      <c r="E458" t="s">
        <v>240</v>
      </c>
      <c r="F458" t="s">
        <v>483</v>
      </c>
      <c r="G458" s="10">
        <v>50</v>
      </c>
      <c r="H458" s="3">
        <v>54.307500000000005</v>
      </c>
      <c r="I458" s="3">
        <v>150.53</v>
      </c>
      <c r="J458" s="5">
        <f t="shared" si="14"/>
        <v>18.063600000000008</v>
      </c>
      <c r="K458" s="9">
        <f t="shared" si="15"/>
        <v>903.1800000000004</v>
      </c>
      <c r="L458" s="3">
        <v>23.87</v>
      </c>
      <c r="M458">
        <v>5057538731567</v>
      </c>
      <c r="N458" t="s">
        <v>531</v>
      </c>
      <c r="O458" t="s">
        <v>263</v>
      </c>
      <c r="P458" t="s">
        <v>211</v>
      </c>
      <c r="Q458" t="s">
        <v>25</v>
      </c>
    </row>
    <row r="459" spans="1:17" x14ac:dyDescent="0.25">
      <c r="A459" t="s">
        <v>909</v>
      </c>
      <c r="B459" t="s">
        <v>604</v>
      </c>
      <c r="C459" t="s">
        <v>910</v>
      </c>
      <c r="D459" t="s">
        <v>606</v>
      </c>
      <c r="E459" t="s">
        <v>212</v>
      </c>
      <c r="F459" t="s">
        <v>483</v>
      </c>
      <c r="G459" s="10">
        <v>117</v>
      </c>
      <c r="H459" s="3">
        <v>54.307500000000005</v>
      </c>
      <c r="I459" s="3">
        <v>150.53</v>
      </c>
      <c r="J459" s="5">
        <f t="shared" si="14"/>
        <v>18.063600000000008</v>
      </c>
      <c r="K459" s="9">
        <f t="shared" si="15"/>
        <v>2113.4412000000011</v>
      </c>
      <c r="L459" s="3">
        <v>23.87</v>
      </c>
      <c r="M459">
        <v>5057538731574</v>
      </c>
      <c r="N459" t="s">
        <v>531</v>
      </c>
      <c r="O459" t="s">
        <v>263</v>
      </c>
      <c r="P459" t="s">
        <v>211</v>
      </c>
      <c r="Q459" t="s">
        <v>25</v>
      </c>
    </row>
    <row r="460" spans="1:17" x14ac:dyDescent="0.25">
      <c r="A460" t="s">
        <v>909</v>
      </c>
      <c r="B460" t="s">
        <v>604</v>
      </c>
      <c r="C460" t="s">
        <v>910</v>
      </c>
      <c r="D460" t="s">
        <v>606</v>
      </c>
      <c r="E460" t="s">
        <v>213</v>
      </c>
      <c r="F460" t="s">
        <v>483</v>
      </c>
      <c r="G460" s="10">
        <v>78</v>
      </c>
      <c r="H460" s="3">
        <v>54.307500000000005</v>
      </c>
      <c r="I460" s="3">
        <v>150.53</v>
      </c>
      <c r="J460" s="5">
        <f t="shared" si="14"/>
        <v>18.063600000000008</v>
      </c>
      <c r="K460" s="9">
        <f t="shared" si="15"/>
        <v>1408.9608000000007</v>
      </c>
      <c r="L460" s="3">
        <v>23.87</v>
      </c>
      <c r="M460">
        <v>5057538731581</v>
      </c>
      <c r="N460" t="s">
        <v>531</v>
      </c>
      <c r="O460" t="s">
        <v>263</v>
      </c>
      <c r="P460" t="s">
        <v>211</v>
      </c>
      <c r="Q460" t="s">
        <v>25</v>
      </c>
    </row>
    <row r="461" spans="1:17" x14ac:dyDescent="0.25">
      <c r="A461" t="s">
        <v>909</v>
      </c>
      <c r="B461" t="s">
        <v>604</v>
      </c>
      <c r="C461" t="s">
        <v>910</v>
      </c>
      <c r="D461" t="s">
        <v>606</v>
      </c>
      <c r="E461" t="s">
        <v>214</v>
      </c>
      <c r="F461" t="s">
        <v>483</v>
      </c>
      <c r="G461" s="10">
        <v>11</v>
      </c>
      <c r="H461" s="3">
        <v>54.307500000000005</v>
      </c>
      <c r="I461" s="3">
        <v>150.53</v>
      </c>
      <c r="J461" s="5">
        <f t="shared" si="14"/>
        <v>18.063600000000008</v>
      </c>
      <c r="K461" s="9">
        <f t="shared" si="15"/>
        <v>198.69960000000009</v>
      </c>
      <c r="L461" s="3">
        <v>23.87</v>
      </c>
      <c r="M461">
        <v>5057538731598</v>
      </c>
      <c r="N461" t="s">
        <v>531</v>
      </c>
      <c r="O461" t="s">
        <v>263</v>
      </c>
      <c r="P461" t="s">
        <v>211</v>
      </c>
      <c r="Q461" t="s">
        <v>25</v>
      </c>
    </row>
    <row r="462" spans="1:17" ht="49.9" customHeight="1" x14ac:dyDescent="0.25">
      <c r="A462" t="s">
        <v>909</v>
      </c>
      <c r="B462" t="s">
        <v>750</v>
      </c>
      <c r="C462" t="s">
        <v>910</v>
      </c>
      <c r="D462" t="s">
        <v>752</v>
      </c>
      <c r="E462" t="s">
        <v>235</v>
      </c>
      <c r="F462" t="s">
        <v>483</v>
      </c>
      <c r="G462" s="10">
        <v>17</v>
      </c>
      <c r="H462" s="3">
        <v>54.307500000000005</v>
      </c>
      <c r="I462" s="3">
        <v>150.53</v>
      </c>
      <c r="J462" s="5">
        <f t="shared" si="14"/>
        <v>18.063600000000008</v>
      </c>
      <c r="K462" s="9">
        <f t="shared" si="15"/>
        <v>307.08120000000014</v>
      </c>
      <c r="L462" s="3">
        <v>23.87</v>
      </c>
      <c r="M462">
        <v>5057538731604</v>
      </c>
      <c r="N462" t="s">
        <v>531</v>
      </c>
      <c r="O462" t="s">
        <v>263</v>
      </c>
      <c r="P462" t="s">
        <v>211</v>
      </c>
      <c r="Q462" t="s">
        <v>25</v>
      </c>
    </row>
    <row r="463" spans="1:17" x14ac:dyDescent="0.25">
      <c r="A463" t="s">
        <v>909</v>
      </c>
      <c r="B463" t="s">
        <v>750</v>
      </c>
      <c r="C463" t="s">
        <v>910</v>
      </c>
      <c r="D463" t="s">
        <v>752</v>
      </c>
      <c r="E463" t="s">
        <v>209</v>
      </c>
      <c r="F463" t="s">
        <v>483</v>
      </c>
      <c r="G463" s="10">
        <v>91</v>
      </c>
      <c r="H463" s="3">
        <v>54.307500000000005</v>
      </c>
      <c r="I463" s="3">
        <v>150.53</v>
      </c>
      <c r="J463" s="5">
        <f t="shared" si="14"/>
        <v>18.063600000000008</v>
      </c>
      <c r="K463" s="9">
        <f t="shared" si="15"/>
        <v>1643.7876000000008</v>
      </c>
      <c r="L463" s="3">
        <v>23.87</v>
      </c>
      <c r="M463">
        <v>5057538731611</v>
      </c>
      <c r="N463" t="s">
        <v>531</v>
      </c>
      <c r="O463" t="s">
        <v>263</v>
      </c>
      <c r="P463" t="s">
        <v>211</v>
      </c>
      <c r="Q463" t="s">
        <v>25</v>
      </c>
    </row>
    <row r="464" spans="1:17" x14ac:dyDescent="0.25">
      <c r="A464" t="s">
        <v>909</v>
      </c>
      <c r="B464" t="s">
        <v>750</v>
      </c>
      <c r="C464" t="s">
        <v>910</v>
      </c>
      <c r="D464" t="s">
        <v>752</v>
      </c>
      <c r="E464" t="s">
        <v>240</v>
      </c>
      <c r="F464" t="s">
        <v>483</v>
      </c>
      <c r="G464" s="10">
        <v>114</v>
      </c>
      <c r="H464" s="3">
        <v>54.307500000000005</v>
      </c>
      <c r="I464" s="3">
        <v>150.53</v>
      </c>
      <c r="J464" s="5">
        <f t="shared" si="14"/>
        <v>18.063600000000008</v>
      </c>
      <c r="K464" s="9">
        <f t="shared" si="15"/>
        <v>2059.2504000000008</v>
      </c>
      <c r="L464" s="3">
        <v>23.87</v>
      </c>
      <c r="M464">
        <v>5057538731628</v>
      </c>
      <c r="N464" t="s">
        <v>531</v>
      </c>
      <c r="O464" t="s">
        <v>263</v>
      </c>
      <c r="P464" t="s">
        <v>211</v>
      </c>
      <c r="Q464" t="s">
        <v>25</v>
      </c>
    </row>
    <row r="465" spans="1:17" x14ac:dyDescent="0.25">
      <c r="A465" t="s">
        <v>909</v>
      </c>
      <c r="B465" t="s">
        <v>750</v>
      </c>
      <c r="C465" t="s">
        <v>910</v>
      </c>
      <c r="D465" t="s">
        <v>752</v>
      </c>
      <c r="E465" t="s">
        <v>212</v>
      </c>
      <c r="F465" t="s">
        <v>483</v>
      </c>
      <c r="G465" s="10">
        <v>143</v>
      </c>
      <c r="H465" s="3">
        <v>54.307500000000005</v>
      </c>
      <c r="I465" s="3">
        <v>150.53</v>
      </c>
      <c r="J465" s="5">
        <f t="shared" si="14"/>
        <v>18.063600000000008</v>
      </c>
      <c r="K465" s="9">
        <f t="shared" si="15"/>
        <v>2583.0948000000012</v>
      </c>
      <c r="L465" s="3">
        <v>23.87</v>
      </c>
      <c r="M465">
        <v>5057538731635</v>
      </c>
      <c r="N465" t="s">
        <v>531</v>
      </c>
      <c r="O465" t="s">
        <v>263</v>
      </c>
      <c r="P465" t="s">
        <v>211</v>
      </c>
      <c r="Q465" t="s">
        <v>25</v>
      </c>
    </row>
    <row r="466" spans="1:17" x14ac:dyDescent="0.25">
      <c r="A466" t="s">
        <v>909</v>
      </c>
      <c r="B466" t="s">
        <v>750</v>
      </c>
      <c r="C466" t="s">
        <v>910</v>
      </c>
      <c r="D466" t="s">
        <v>752</v>
      </c>
      <c r="E466" t="s">
        <v>213</v>
      </c>
      <c r="F466" t="s">
        <v>483</v>
      </c>
      <c r="G466" s="10">
        <v>131</v>
      </c>
      <c r="H466" s="3">
        <v>54.307500000000005</v>
      </c>
      <c r="I466" s="3">
        <v>150.53</v>
      </c>
      <c r="J466" s="5">
        <f t="shared" si="14"/>
        <v>18.063600000000008</v>
      </c>
      <c r="K466" s="9">
        <f t="shared" si="15"/>
        <v>2366.3316000000009</v>
      </c>
      <c r="L466" s="3">
        <v>23.87</v>
      </c>
      <c r="M466">
        <v>5057538731642</v>
      </c>
      <c r="N466" t="s">
        <v>531</v>
      </c>
      <c r="O466" t="s">
        <v>263</v>
      </c>
      <c r="P466" t="s">
        <v>211</v>
      </c>
      <c r="Q466" t="s">
        <v>25</v>
      </c>
    </row>
    <row r="467" spans="1:17" x14ac:dyDescent="0.25">
      <c r="A467" t="s">
        <v>909</v>
      </c>
      <c r="B467" t="s">
        <v>750</v>
      </c>
      <c r="C467" t="s">
        <v>910</v>
      </c>
      <c r="D467" t="s">
        <v>752</v>
      </c>
      <c r="E467" t="s">
        <v>214</v>
      </c>
      <c r="F467" t="s">
        <v>483</v>
      </c>
      <c r="G467" s="10">
        <v>33</v>
      </c>
      <c r="H467" s="3">
        <v>54.307500000000005</v>
      </c>
      <c r="I467" s="3">
        <v>150.53</v>
      </c>
      <c r="J467" s="5">
        <f t="shared" si="14"/>
        <v>18.063600000000008</v>
      </c>
      <c r="K467" s="9">
        <f t="shared" si="15"/>
        <v>596.09880000000021</v>
      </c>
      <c r="L467" s="3">
        <v>23.87</v>
      </c>
      <c r="M467">
        <v>5057538731659</v>
      </c>
      <c r="N467" t="s">
        <v>531</v>
      </c>
      <c r="O467" t="s">
        <v>263</v>
      </c>
      <c r="P467" t="s">
        <v>211</v>
      </c>
      <c r="Q467" t="s">
        <v>25</v>
      </c>
    </row>
    <row r="468" spans="1:17" ht="49.9" customHeight="1" x14ac:dyDescent="0.25">
      <c r="A468" t="s">
        <v>911</v>
      </c>
      <c r="B468" t="s">
        <v>805</v>
      </c>
      <c r="C468" t="s">
        <v>912</v>
      </c>
      <c r="D468" t="s">
        <v>807</v>
      </c>
      <c r="E468" t="s">
        <v>240</v>
      </c>
      <c r="F468" t="s">
        <v>648</v>
      </c>
      <c r="G468" s="10">
        <v>2</v>
      </c>
      <c r="H468" s="3">
        <v>46.734999999999999</v>
      </c>
      <c r="I468" s="3">
        <v>120.43</v>
      </c>
      <c r="J468" s="5">
        <f t="shared" si="14"/>
        <v>14.451599999999999</v>
      </c>
      <c r="K468" s="9">
        <f t="shared" si="15"/>
        <v>28.903199999999998</v>
      </c>
      <c r="L468" s="3">
        <v>21.61</v>
      </c>
      <c r="M468">
        <v>5057538656785</v>
      </c>
      <c r="N468" t="s">
        <v>531</v>
      </c>
      <c r="O468" t="s">
        <v>263</v>
      </c>
      <c r="P468" t="s">
        <v>211</v>
      </c>
      <c r="Q468" t="s">
        <v>25</v>
      </c>
    </row>
    <row r="469" spans="1:17" ht="49.9" customHeight="1" x14ac:dyDescent="0.25">
      <c r="A469" t="s">
        <v>911</v>
      </c>
      <c r="B469" t="s">
        <v>913</v>
      </c>
      <c r="C469" t="s">
        <v>912</v>
      </c>
      <c r="D469" t="s">
        <v>914</v>
      </c>
      <c r="E469" t="s">
        <v>209</v>
      </c>
      <c r="F469" t="s">
        <v>648</v>
      </c>
      <c r="G469" s="10">
        <v>2</v>
      </c>
      <c r="H469" s="3">
        <v>46.734999999999999</v>
      </c>
      <c r="I469" s="3">
        <v>120.43</v>
      </c>
      <c r="J469" s="5">
        <f t="shared" si="14"/>
        <v>14.451599999999999</v>
      </c>
      <c r="K469" s="9">
        <f t="shared" si="15"/>
        <v>28.903199999999998</v>
      </c>
      <c r="L469" s="3">
        <v>20.54</v>
      </c>
      <c r="M469">
        <v>5057538656716</v>
      </c>
      <c r="N469" t="s">
        <v>531</v>
      </c>
      <c r="O469" t="s">
        <v>263</v>
      </c>
      <c r="P469" t="s">
        <v>211</v>
      </c>
      <c r="Q469" t="s">
        <v>25</v>
      </c>
    </row>
    <row r="470" spans="1:17" x14ac:dyDescent="0.25">
      <c r="A470" t="s">
        <v>911</v>
      </c>
      <c r="B470" t="s">
        <v>913</v>
      </c>
      <c r="C470" t="s">
        <v>912</v>
      </c>
      <c r="D470" t="s">
        <v>914</v>
      </c>
      <c r="E470" t="s">
        <v>240</v>
      </c>
      <c r="F470" t="s">
        <v>648</v>
      </c>
      <c r="G470" s="10">
        <v>2</v>
      </c>
      <c r="H470" s="3">
        <v>46.734999999999999</v>
      </c>
      <c r="I470" s="3">
        <v>120.43</v>
      </c>
      <c r="J470" s="5">
        <f t="shared" si="14"/>
        <v>14.451599999999999</v>
      </c>
      <c r="K470" s="9">
        <f t="shared" si="15"/>
        <v>28.903199999999998</v>
      </c>
      <c r="L470" s="3">
        <v>20.54</v>
      </c>
      <c r="M470">
        <v>5057538656723</v>
      </c>
      <c r="N470" t="s">
        <v>531</v>
      </c>
      <c r="O470" t="s">
        <v>263</v>
      </c>
      <c r="P470" t="s">
        <v>211</v>
      </c>
      <c r="Q470" t="s">
        <v>25</v>
      </c>
    </row>
    <row r="471" spans="1:17" x14ac:dyDescent="0.25">
      <c r="A471" t="s">
        <v>911</v>
      </c>
      <c r="B471" t="s">
        <v>913</v>
      </c>
      <c r="C471" t="s">
        <v>912</v>
      </c>
      <c r="D471" t="s">
        <v>914</v>
      </c>
      <c r="E471" t="s">
        <v>212</v>
      </c>
      <c r="F471" t="s">
        <v>648</v>
      </c>
      <c r="G471" s="10">
        <v>1</v>
      </c>
      <c r="H471" s="3">
        <v>46.734999999999999</v>
      </c>
      <c r="I471" s="3">
        <v>120.43</v>
      </c>
      <c r="J471" s="5">
        <f t="shared" si="14"/>
        <v>14.451599999999999</v>
      </c>
      <c r="K471" s="9">
        <f t="shared" si="15"/>
        <v>14.451599999999999</v>
      </c>
      <c r="L471" s="3">
        <v>20.54</v>
      </c>
      <c r="M471">
        <v>5057538656730</v>
      </c>
      <c r="N471" t="s">
        <v>531</v>
      </c>
      <c r="O471" t="s">
        <v>263</v>
      </c>
      <c r="P471" t="s">
        <v>211</v>
      </c>
      <c r="Q471" t="s">
        <v>25</v>
      </c>
    </row>
    <row r="472" spans="1:17" x14ac:dyDescent="0.25">
      <c r="A472" t="s">
        <v>911</v>
      </c>
      <c r="B472" t="s">
        <v>913</v>
      </c>
      <c r="C472" t="s">
        <v>912</v>
      </c>
      <c r="D472" t="s">
        <v>914</v>
      </c>
      <c r="E472" t="s">
        <v>213</v>
      </c>
      <c r="F472" t="s">
        <v>648</v>
      </c>
      <c r="G472" s="10">
        <v>1</v>
      </c>
      <c r="H472" s="3">
        <v>46.734999999999999</v>
      </c>
      <c r="I472" s="3">
        <v>120.43</v>
      </c>
      <c r="J472" s="5">
        <f t="shared" si="14"/>
        <v>14.451599999999999</v>
      </c>
      <c r="K472" s="9">
        <f t="shared" si="15"/>
        <v>14.451599999999999</v>
      </c>
      <c r="L472" s="3">
        <v>20.54</v>
      </c>
      <c r="M472">
        <v>5057538656747</v>
      </c>
      <c r="N472" t="s">
        <v>531</v>
      </c>
      <c r="O472" t="s">
        <v>263</v>
      </c>
      <c r="P472" t="s">
        <v>211</v>
      </c>
      <c r="Q472" t="s">
        <v>25</v>
      </c>
    </row>
    <row r="473" spans="1:17" x14ac:dyDescent="0.25">
      <c r="A473" t="s">
        <v>915</v>
      </c>
      <c r="B473" t="s">
        <v>916</v>
      </c>
      <c r="C473" t="s">
        <v>917</v>
      </c>
      <c r="D473" t="s">
        <v>918</v>
      </c>
      <c r="E473" t="s">
        <v>235</v>
      </c>
      <c r="F473" t="s">
        <v>863</v>
      </c>
      <c r="G473" s="10">
        <v>1</v>
      </c>
      <c r="H473" s="3">
        <v>36.854999999999997</v>
      </c>
      <c r="I473" s="3">
        <v>98.92</v>
      </c>
      <c r="J473" s="5">
        <f t="shared" si="14"/>
        <v>11.870400000000004</v>
      </c>
      <c r="K473" s="9">
        <f t="shared" si="15"/>
        <v>11.870400000000004</v>
      </c>
      <c r="L473" s="3">
        <v>16.190000000000001</v>
      </c>
      <c r="M473">
        <v>5057538657003</v>
      </c>
      <c r="N473" t="s">
        <v>531</v>
      </c>
      <c r="O473" t="s">
        <v>263</v>
      </c>
      <c r="P473" t="s">
        <v>211</v>
      </c>
      <c r="Q473" t="s">
        <v>25</v>
      </c>
    </row>
    <row r="474" spans="1:17" x14ac:dyDescent="0.25">
      <c r="A474" t="s">
        <v>915</v>
      </c>
      <c r="B474" t="s">
        <v>916</v>
      </c>
      <c r="C474" t="s">
        <v>917</v>
      </c>
      <c r="D474" t="s">
        <v>918</v>
      </c>
      <c r="E474" t="s">
        <v>240</v>
      </c>
      <c r="F474" t="s">
        <v>863</v>
      </c>
      <c r="G474" s="10">
        <v>1</v>
      </c>
      <c r="H474" s="3">
        <v>36.854999999999997</v>
      </c>
      <c r="I474" s="3">
        <v>98.92</v>
      </c>
      <c r="J474" s="5">
        <f t="shared" si="14"/>
        <v>11.870400000000004</v>
      </c>
      <c r="K474" s="9">
        <f t="shared" si="15"/>
        <v>11.870400000000004</v>
      </c>
      <c r="L474" s="3">
        <v>16.190000000000001</v>
      </c>
      <c r="M474">
        <v>5057538657027</v>
      </c>
      <c r="N474" t="s">
        <v>531</v>
      </c>
      <c r="O474" t="s">
        <v>263</v>
      </c>
      <c r="P474" t="s">
        <v>211</v>
      </c>
      <c r="Q474" t="s">
        <v>25</v>
      </c>
    </row>
    <row r="475" spans="1:17" x14ac:dyDescent="0.25">
      <c r="A475" t="s">
        <v>915</v>
      </c>
      <c r="B475" t="s">
        <v>916</v>
      </c>
      <c r="C475" t="s">
        <v>917</v>
      </c>
      <c r="D475" t="s">
        <v>918</v>
      </c>
      <c r="E475" t="s">
        <v>212</v>
      </c>
      <c r="F475" t="s">
        <v>863</v>
      </c>
      <c r="G475" s="10">
        <v>3</v>
      </c>
      <c r="H475" s="3">
        <v>36.854999999999997</v>
      </c>
      <c r="I475" s="3">
        <v>98.92</v>
      </c>
      <c r="J475" s="5">
        <f t="shared" si="14"/>
        <v>11.870400000000004</v>
      </c>
      <c r="K475" s="9">
        <f t="shared" si="15"/>
        <v>35.611200000000011</v>
      </c>
      <c r="L475" s="3">
        <v>16.21</v>
      </c>
      <c r="M475">
        <v>5057538657034</v>
      </c>
      <c r="N475" t="s">
        <v>531</v>
      </c>
      <c r="O475" t="s">
        <v>263</v>
      </c>
      <c r="P475" t="s">
        <v>211</v>
      </c>
      <c r="Q475" t="s">
        <v>25</v>
      </c>
    </row>
    <row r="476" spans="1:17" x14ac:dyDescent="0.25">
      <c r="A476" t="s">
        <v>915</v>
      </c>
      <c r="B476" t="s">
        <v>919</v>
      </c>
      <c r="C476" t="s">
        <v>917</v>
      </c>
      <c r="D476" t="s">
        <v>920</v>
      </c>
      <c r="E476" t="s">
        <v>240</v>
      </c>
      <c r="F476" t="s">
        <v>863</v>
      </c>
      <c r="G476" s="10">
        <v>2</v>
      </c>
      <c r="H476" s="3">
        <v>36.854999999999997</v>
      </c>
      <c r="I476" s="3">
        <v>98.92</v>
      </c>
      <c r="J476" s="5">
        <f t="shared" si="14"/>
        <v>11.870400000000004</v>
      </c>
      <c r="K476" s="9">
        <f t="shared" si="15"/>
        <v>23.740800000000007</v>
      </c>
      <c r="L476" s="3">
        <v>16.649999999999999</v>
      </c>
      <c r="M476">
        <v>5057538657201</v>
      </c>
      <c r="N476" t="s">
        <v>531</v>
      </c>
      <c r="O476" t="s">
        <v>263</v>
      </c>
      <c r="P476" t="s">
        <v>211</v>
      </c>
      <c r="Q476" t="s">
        <v>25</v>
      </c>
    </row>
    <row r="477" spans="1:17" x14ac:dyDescent="0.25">
      <c r="A477" t="s">
        <v>915</v>
      </c>
      <c r="B477" t="s">
        <v>919</v>
      </c>
      <c r="C477" t="s">
        <v>917</v>
      </c>
      <c r="D477" t="s">
        <v>920</v>
      </c>
      <c r="E477" t="s">
        <v>212</v>
      </c>
      <c r="F477" t="s">
        <v>863</v>
      </c>
      <c r="G477" s="10">
        <v>4</v>
      </c>
      <c r="H477" s="3">
        <v>36.854999999999997</v>
      </c>
      <c r="I477" s="3">
        <v>98.92</v>
      </c>
      <c r="J477" s="5">
        <f t="shared" si="14"/>
        <v>11.870400000000004</v>
      </c>
      <c r="K477" s="9">
        <f t="shared" si="15"/>
        <v>47.481600000000014</v>
      </c>
      <c r="L477" s="3">
        <v>16.649999999999999</v>
      </c>
      <c r="M477">
        <v>5057538657218</v>
      </c>
      <c r="N477" t="s">
        <v>531</v>
      </c>
      <c r="O477" t="s">
        <v>263</v>
      </c>
      <c r="P477" t="s">
        <v>211</v>
      </c>
      <c r="Q477" t="s">
        <v>25</v>
      </c>
    </row>
    <row r="478" spans="1:17" x14ac:dyDescent="0.25">
      <c r="A478" t="s">
        <v>915</v>
      </c>
      <c r="B478" t="s">
        <v>919</v>
      </c>
      <c r="C478" t="s">
        <v>917</v>
      </c>
      <c r="D478" t="s">
        <v>920</v>
      </c>
      <c r="E478" t="s">
        <v>213</v>
      </c>
      <c r="F478" t="s">
        <v>863</v>
      </c>
      <c r="G478" s="10">
        <v>1</v>
      </c>
      <c r="H478" s="3">
        <v>36.854999999999997</v>
      </c>
      <c r="I478" s="3">
        <v>98.92</v>
      </c>
      <c r="J478" s="5">
        <f t="shared" si="14"/>
        <v>11.870400000000004</v>
      </c>
      <c r="K478" s="9">
        <f t="shared" si="15"/>
        <v>11.870400000000004</v>
      </c>
      <c r="L478" s="3">
        <v>16.649999999999999</v>
      </c>
      <c r="M478">
        <v>5057538657225</v>
      </c>
      <c r="N478" t="s">
        <v>531</v>
      </c>
      <c r="O478" t="s">
        <v>263</v>
      </c>
      <c r="P478" t="s">
        <v>211</v>
      </c>
      <c r="Q478" t="s">
        <v>25</v>
      </c>
    </row>
    <row r="479" spans="1:17" ht="49.9" customHeight="1" x14ac:dyDescent="0.25">
      <c r="A479" t="s">
        <v>921</v>
      </c>
      <c r="B479" t="s">
        <v>922</v>
      </c>
      <c r="C479" t="s">
        <v>923</v>
      </c>
      <c r="D479" t="s">
        <v>924</v>
      </c>
      <c r="E479" t="s">
        <v>240</v>
      </c>
      <c r="F479" t="s">
        <v>41</v>
      </c>
      <c r="G479" s="10">
        <v>2</v>
      </c>
      <c r="H479" s="3">
        <v>24.797499999999999</v>
      </c>
      <c r="I479" s="3">
        <v>64.510000000000005</v>
      </c>
      <c r="J479" s="5">
        <f t="shared" si="14"/>
        <v>7.7411999999999992</v>
      </c>
      <c r="K479" s="9">
        <f t="shared" si="15"/>
        <v>15.482399999999998</v>
      </c>
      <c r="L479" s="3">
        <v>12.58</v>
      </c>
      <c r="M479">
        <v>5057538659007</v>
      </c>
      <c r="N479" t="s">
        <v>531</v>
      </c>
      <c r="O479" t="s">
        <v>263</v>
      </c>
      <c r="P479" t="s">
        <v>211</v>
      </c>
      <c r="Q479" t="s">
        <v>25</v>
      </c>
    </row>
    <row r="480" spans="1:17" ht="49.9" customHeight="1" x14ac:dyDescent="0.25">
      <c r="A480" t="s">
        <v>921</v>
      </c>
      <c r="B480" t="s">
        <v>800</v>
      </c>
      <c r="C480" t="s">
        <v>923</v>
      </c>
      <c r="D480" t="s">
        <v>801</v>
      </c>
      <c r="E480" t="s">
        <v>209</v>
      </c>
      <c r="F480" t="s">
        <v>41</v>
      </c>
      <c r="G480" s="10">
        <v>1</v>
      </c>
      <c r="H480" s="3">
        <v>31.427499999999998</v>
      </c>
      <c r="I480" s="3">
        <v>64.510000000000005</v>
      </c>
      <c r="J480" s="5">
        <f t="shared" si="14"/>
        <v>7.7411999999999992</v>
      </c>
      <c r="K480" s="9">
        <f t="shared" si="15"/>
        <v>7.7411999999999992</v>
      </c>
      <c r="L480" s="3">
        <v>12.58</v>
      </c>
      <c r="M480">
        <v>5057538659175</v>
      </c>
      <c r="N480" t="s">
        <v>531</v>
      </c>
      <c r="O480" t="s">
        <v>263</v>
      </c>
      <c r="P480" t="s">
        <v>211</v>
      </c>
      <c r="Q480" t="s">
        <v>25</v>
      </c>
    </row>
    <row r="481" spans="1:17" ht="49.9" customHeight="1" x14ac:dyDescent="0.25">
      <c r="A481" t="s">
        <v>925</v>
      </c>
      <c r="B481" t="s">
        <v>922</v>
      </c>
      <c r="C481" t="s">
        <v>926</v>
      </c>
      <c r="D481" t="s">
        <v>924</v>
      </c>
      <c r="E481" t="s">
        <v>212</v>
      </c>
      <c r="F481" t="s">
        <v>108</v>
      </c>
      <c r="G481" s="10">
        <v>1</v>
      </c>
      <c r="H481" s="3">
        <v>23.3675</v>
      </c>
      <c r="I481" s="3">
        <v>21.01</v>
      </c>
      <c r="J481" s="5">
        <f t="shared" si="14"/>
        <v>2.5212000000000003</v>
      </c>
      <c r="K481" s="9">
        <f t="shared" si="15"/>
        <v>2.5212000000000003</v>
      </c>
      <c r="L481" s="3">
        <v>9.93</v>
      </c>
      <c r="M481">
        <v>5057538659496</v>
      </c>
      <c r="N481" t="s">
        <v>531</v>
      </c>
      <c r="O481" t="s">
        <v>263</v>
      </c>
      <c r="P481" t="s">
        <v>211</v>
      </c>
      <c r="Q481" t="s">
        <v>25</v>
      </c>
    </row>
    <row r="482" spans="1:17" ht="49.9" customHeight="1" x14ac:dyDescent="0.25">
      <c r="A482" t="s">
        <v>927</v>
      </c>
      <c r="B482" t="s">
        <v>888</v>
      </c>
      <c r="C482" t="s">
        <v>928</v>
      </c>
      <c r="D482" t="s">
        <v>890</v>
      </c>
      <c r="E482" t="s">
        <v>240</v>
      </c>
      <c r="F482" t="s">
        <v>304</v>
      </c>
      <c r="G482" s="10">
        <v>2</v>
      </c>
      <c r="H482" s="3">
        <v>26</v>
      </c>
      <c r="I482" s="3">
        <v>79.349999999999994</v>
      </c>
      <c r="J482" s="5">
        <f t="shared" si="14"/>
        <v>9.5220000000000056</v>
      </c>
      <c r="K482" s="9">
        <f t="shared" si="15"/>
        <v>19.044000000000011</v>
      </c>
      <c r="L482" s="3">
        <v>8.35</v>
      </c>
      <c r="M482">
        <v>5057538076460</v>
      </c>
      <c r="N482" t="s">
        <v>531</v>
      </c>
      <c r="O482" t="s">
        <v>297</v>
      </c>
      <c r="P482" t="s">
        <v>211</v>
      </c>
      <c r="Q482" t="s">
        <v>193</v>
      </c>
    </row>
    <row r="483" spans="1:17" ht="49.9" customHeight="1" x14ac:dyDescent="0.25">
      <c r="A483" t="s">
        <v>929</v>
      </c>
      <c r="B483" t="s">
        <v>619</v>
      </c>
      <c r="C483" t="s">
        <v>930</v>
      </c>
      <c r="D483" t="s">
        <v>621</v>
      </c>
      <c r="E483" t="s">
        <v>240</v>
      </c>
      <c r="F483" t="s">
        <v>41</v>
      </c>
      <c r="G483" s="10">
        <v>1</v>
      </c>
      <c r="H483" s="3">
        <v>43.972499999999997</v>
      </c>
      <c r="I483" s="3">
        <v>115.005</v>
      </c>
      <c r="J483" s="5">
        <f t="shared" si="14"/>
        <v>13.800600000000003</v>
      </c>
      <c r="K483" s="9">
        <f t="shared" si="15"/>
        <v>13.800600000000003</v>
      </c>
      <c r="L483" s="3">
        <v>20.14</v>
      </c>
      <c r="M483">
        <v>5057538200445</v>
      </c>
      <c r="N483" t="s">
        <v>537</v>
      </c>
      <c r="O483" t="s">
        <v>297</v>
      </c>
      <c r="P483" t="s">
        <v>211</v>
      </c>
      <c r="Q483" t="s">
        <v>67</v>
      </c>
    </row>
    <row r="484" spans="1:17" x14ac:dyDescent="0.25">
      <c r="A484" t="s">
        <v>931</v>
      </c>
      <c r="B484" t="s">
        <v>870</v>
      </c>
      <c r="C484" t="s">
        <v>932</v>
      </c>
      <c r="D484" t="s">
        <v>872</v>
      </c>
      <c r="E484" t="s">
        <v>212</v>
      </c>
      <c r="F484" t="s">
        <v>41</v>
      </c>
      <c r="G484" s="10">
        <v>1</v>
      </c>
      <c r="H484" s="3">
        <v>39.129999999999995</v>
      </c>
      <c r="I484" s="3">
        <v>102.33999999999999</v>
      </c>
      <c r="J484" s="5">
        <f t="shared" si="14"/>
        <v>12.280799999999999</v>
      </c>
      <c r="K484" s="9">
        <f t="shared" si="15"/>
        <v>12.280799999999999</v>
      </c>
      <c r="L484" s="3">
        <v>14.17</v>
      </c>
      <c r="M484">
        <v>5057538267684</v>
      </c>
      <c r="N484" t="s">
        <v>537</v>
      </c>
      <c r="O484" t="s">
        <v>297</v>
      </c>
      <c r="P484" t="s">
        <v>211</v>
      </c>
      <c r="Q484" t="s">
        <v>67</v>
      </c>
    </row>
    <row r="485" spans="1:17" ht="49.9" customHeight="1" x14ac:dyDescent="0.25">
      <c r="A485" t="s">
        <v>931</v>
      </c>
      <c r="B485" t="s">
        <v>933</v>
      </c>
      <c r="C485" t="s">
        <v>932</v>
      </c>
      <c r="D485" t="s">
        <v>934</v>
      </c>
      <c r="E485" t="s">
        <v>212</v>
      </c>
      <c r="F485" t="s">
        <v>41</v>
      </c>
      <c r="G485" s="10">
        <v>1</v>
      </c>
      <c r="H485" s="3">
        <v>39.195</v>
      </c>
      <c r="I485" s="3">
        <v>102.51</v>
      </c>
      <c r="J485" s="5">
        <f t="shared" si="14"/>
        <v>12.301199999999994</v>
      </c>
      <c r="K485" s="9">
        <f t="shared" si="15"/>
        <v>12.301199999999994</v>
      </c>
      <c r="L485" s="3">
        <v>17.21</v>
      </c>
      <c r="M485">
        <v>5057538200995</v>
      </c>
      <c r="N485" t="s">
        <v>537</v>
      </c>
      <c r="O485" t="s">
        <v>297</v>
      </c>
      <c r="P485" t="s">
        <v>211</v>
      </c>
      <c r="Q485" t="s">
        <v>67</v>
      </c>
    </row>
    <row r="486" spans="1:17" ht="49.9" customHeight="1" x14ac:dyDescent="0.25">
      <c r="A486" t="s">
        <v>931</v>
      </c>
      <c r="B486" t="s">
        <v>935</v>
      </c>
      <c r="C486" t="s">
        <v>932</v>
      </c>
      <c r="D486" t="s">
        <v>936</v>
      </c>
      <c r="E486" t="s">
        <v>214</v>
      </c>
      <c r="F486" t="s">
        <v>41</v>
      </c>
      <c r="G486" s="10">
        <v>2</v>
      </c>
      <c r="H486" s="3">
        <v>39.032499999999999</v>
      </c>
      <c r="I486" s="3">
        <v>102.08499999999999</v>
      </c>
      <c r="J486" s="5">
        <f t="shared" si="14"/>
        <v>12.250199999999992</v>
      </c>
      <c r="K486" s="9">
        <f t="shared" si="15"/>
        <v>24.500399999999985</v>
      </c>
      <c r="L486" s="3">
        <v>17.21</v>
      </c>
      <c r="M486">
        <v>5057538200957</v>
      </c>
      <c r="N486" t="s">
        <v>537</v>
      </c>
      <c r="O486" t="s">
        <v>297</v>
      </c>
      <c r="P486" t="s">
        <v>211</v>
      </c>
      <c r="Q486" t="s">
        <v>67</v>
      </c>
    </row>
    <row r="487" spans="1:17" ht="49.9" customHeight="1" x14ac:dyDescent="0.25">
      <c r="A487" t="s">
        <v>937</v>
      </c>
      <c r="B487" t="s">
        <v>938</v>
      </c>
      <c r="C487" t="s">
        <v>939</v>
      </c>
      <c r="D487" t="s">
        <v>940</v>
      </c>
      <c r="E487" t="s">
        <v>212</v>
      </c>
      <c r="F487" t="s">
        <v>304</v>
      </c>
      <c r="G487" s="10">
        <v>1</v>
      </c>
      <c r="H487" s="3">
        <v>23.984999999999999</v>
      </c>
      <c r="I487" s="3">
        <v>25.07</v>
      </c>
      <c r="J487" s="5">
        <f t="shared" si="14"/>
        <v>3.0083999999999982</v>
      </c>
      <c r="K487" s="9">
        <f t="shared" si="15"/>
        <v>3.0083999999999982</v>
      </c>
      <c r="L487" s="3">
        <v>10.38</v>
      </c>
      <c r="M487">
        <v>5057538655368</v>
      </c>
      <c r="N487" t="s">
        <v>531</v>
      </c>
      <c r="O487" t="s">
        <v>297</v>
      </c>
      <c r="P487" t="s">
        <v>211</v>
      </c>
      <c r="Q487" t="s">
        <v>25</v>
      </c>
    </row>
    <row r="488" spans="1:17" ht="49.9" customHeight="1" x14ac:dyDescent="0.25">
      <c r="A488" t="s">
        <v>941</v>
      </c>
      <c r="B488" t="s">
        <v>942</v>
      </c>
      <c r="C488" t="s">
        <v>943</v>
      </c>
      <c r="D488" t="s">
        <v>944</v>
      </c>
      <c r="E488" t="s">
        <v>240</v>
      </c>
      <c r="F488" t="s">
        <v>304</v>
      </c>
      <c r="G488" s="10">
        <v>2</v>
      </c>
      <c r="H488" s="3">
        <v>21.81</v>
      </c>
      <c r="I488" s="3">
        <v>64.510000000000005</v>
      </c>
      <c r="J488" s="5">
        <f t="shared" si="14"/>
        <v>7.7411999999999992</v>
      </c>
      <c r="K488" s="9">
        <f t="shared" si="15"/>
        <v>15.482399999999998</v>
      </c>
      <c r="L488" s="3">
        <v>0</v>
      </c>
      <c r="M488">
        <v>5057538655719</v>
      </c>
      <c r="N488" t="s">
        <v>531</v>
      </c>
      <c r="O488" t="s">
        <v>297</v>
      </c>
      <c r="P488" t="s">
        <v>211</v>
      </c>
      <c r="Q488" t="s">
        <v>25</v>
      </c>
    </row>
    <row r="489" spans="1:17" ht="49.9" customHeight="1" x14ac:dyDescent="0.25">
      <c r="A489" t="s">
        <v>945</v>
      </c>
      <c r="B489" t="s">
        <v>946</v>
      </c>
      <c r="C489" t="s">
        <v>947</v>
      </c>
      <c r="D489" t="s">
        <v>948</v>
      </c>
      <c r="E489" t="s">
        <v>214</v>
      </c>
      <c r="F489" t="s">
        <v>41</v>
      </c>
      <c r="G489" s="10">
        <v>1</v>
      </c>
      <c r="H489" s="3">
        <v>30.355</v>
      </c>
      <c r="I489" s="3">
        <v>98.92</v>
      </c>
      <c r="J489" s="5">
        <f t="shared" si="14"/>
        <v>11.870400000000004</v>
      </c>
      <c r="K489" s="9">
        <f t="shared" si="15"/>
        <v>11.870400000000004</v>
      </c>
      <c r="L489" s="3">
        <v>13.37</v>
      </c>
      <c r="M489">
        <v>5057538607442</v>
      </c>
      <c r="N489" t="s">
        <v>537</v>
      </c>
      <c r="O489" t="s">
        <v>297</v>
      </c>
      <c r="P489" t="s">
        <v>211</v>
      </c>
      <c r="Q489" t="s">
        <v>25</v>
      </c>
    </row>
    <row r="490" spans="1:17" ht="49.9" customHeight="1" x14ac:dyDescent="0.25">
      <c r="A490" t="s">
        <v>949</v>
      </c>
      <c r="B490" t="s">
        <v>922</v>
      </c>
      <c r="C490" t="s">
        <v>950</v>
      </c>
      <c r="D490" t="s">
        <v>924</v>
      </c>
      <c r="E490" t="s">
        <v>240</v>
      </c>
      <c r="F490" t="s">
        <v>304</v>
      </c>
      <c r="G490" s="10">
        <v>2</v>
      </c>
      <c r="H490" s="3">
        <v>31.752499999999998</v>
      </c>
      <c r="I490" s="3">
        <v>77.42</v>
      </c>
      <c r="J490" s="5">
        <f t="shared" si="14"/>
        <v>9.2904000000000053</v>
      </c>
      <c r="K490" s="9">
        <f t="shared" si="15"/>
        <v>18.580800000000011</v>
      </c>
      <c r="L490" s="3">
        <v>12.47</v>
      </c>
      <c r="M490">
        <v>5057538654750</v>
      </c>
      <c r="N490" t="s">
        <v>531</v>
      </c>
      <c r="O490" t="s">
        <v>297</v>
      </c>
      <c r="P490" t="s">
        <v>211</v>
      </c>
      <c r="Q490" t="s">
        <v>25</v>
      </c>
    </row>
    <row r="491" spans="1:17" ht="49.9" customHeight="1" x14ac:dyDescent="0.25">
      <c r="A491" t="s">
        <v>951</v>
      </c>
      <c r="B491" t="s">
        <v>952</v>
      </c>
      <c r="C491" t="s">
        <v>953</v>
      </c>
      <c r="D491" t="s">
        <v>954</v>
      </c>
      <c r="E491" t="s">
        <v>213</v>
      </c>
      <c r="F491" t="s">
        <v>41</v>
      </c>
      <c r="G491" s="10">
        <v>1</v>
      </c>
      <c r="H491" s="3">
        <v>48.425000000000004</v>
      </c>
      <c r="I491" s="3">
        <v>126.65</v>
      </c>
      <c r="J491" s="5">
        <f t="shared" si="14"/>
        <v>15.197999999999993</v>
      </c>
      <c r="K491" s="9">
        <f t="shared" si="15"/>
        <v>15.197999999999993</v>
      </c>
      <c r="L491" s="3">
        <v>19.02</v>
      </c>
      <c r="M491">
        <v>5020436828745</v>
      </c>
      <c r="N491" t="s">
        <v>537</v>
      </c>
      <c r="O491" t="s">
        <v>42</v>
      </c>
      <c r="P491" t="s">
        <v>211</v>
      </c>
      <c r="Q491" t="s">
        <v>61</v>
      </c>
    </row>
    <row r="492" spans="1:17" ht="49.9" customHeight="1" x14ac:dyDescent="0.25">
      <c r="A492" t="s">
        <v>955</v>
      </c>
      <c r="B492" t="s">
        <v>70</v>
      </c>
      <c r="C492" t="s">
        <v>956</v>
      </c>
      <c r="D492" t="s">
        <v>71</v>
      </c>
      <c r="E492" t="s">
        <v>209</v>
      </c>
      <c r="F492" t="s">
        <v>41</v>
      </c>
      <c r="G492" s="10">
        <v>5</v>
      </c>
      <c r="H492" s="3">
        <v>73.19</v>
      </c>
      <c r="I492" s="3">
        <v>191.42</v>
      </c>
      <c r="J492" s="5">
        <f t="shared" si="14"/>
        <v>22.970399999999984</v>
      </c>
      <c r="K492" s="9">
        <f t="shared" si="15"/>
        <v>114.85199999999992</v>
      </c>
      <c r="L492" s="3">
        <v>0</v>
      </c>
      <c r="M492">
        <v>5051522997779</v>
      </c>
      <c r="N492" t="s">
        <v>537</v>
      </c>
      <c r="O492" t="s">
        <v>42</v>
      </c>
      <c r="P492" t="s">
        <v>211</v>
      </c>
      <c r="Q492" t="s">
        <v>67</v>
      </c>
    </row>
    <row r="493" spans="1:17" x14ac:dyDescent="0.25">
      <c r="A493" t="s">
        <v>955</v>
      </c>
      <c r="B493" t="s">
        <v>70</v>
      </c>
      <c r="C493" t="s">
        <v>956</v>
      </c>
      <c r="D493" t="s">
        <v>71</v>
      </c>
      <c r="E493" t="s">
        <v>212</v>
      </c>
      <c r="F493" t="s">
        <v>41</v>
      </c>
      <c r="G493" s="10">
        <v>3</v>
      </c>
      <c r="H493" s="3">
        <v>73.287500000000009</v>
      </c>
      <c r="I493" s="3">
        <v>191.67500000000001</v>
      </c>
      <c r="J493" s="5">
        <f t="shared" si="14"/>
        <v>23.001000000000005</v>
      </c>
      <c r="K493" s="9">
        <f t="shared" si="15"/>
        <v>69.003000000000014</v>
      </c>
      <c r="L493" s="3">
        <v>0</v>
      </c>
      <c r="M493">
        <v>5051522997793</v>
      </c>
      <c r="N493" t="s">
        <v>537</v>
      </c>
      <c r="O493" t="s">
        <v>42</v>
      </c>
      <c r="P493" t="s">
        <v>211</v>
      </c>
      <c r="Q493" t="s">
        <v>67</v>
      </c>
    </row>
    <row r="494" spans="1:17" x14ac:dyDescent="0.25">
      <c r="A494" t="s">
        <v>955</v>
      </c>
      <c r="B494" t="s">
        <v>70</v>
      </c>
      <c r="C494" t="s">
        <v>956</v>
      </c>
      <c r="D494" t="s">
        <v>71</v>
      </c>
      <c r="E494" t="s">
        <v>213</v>
      </c>
      <c r="F494" t="s">
        <v>41</v>
      </c>
      <c r="G494" s="10">
        <v>2</v>
      </c>
      <c r="H494" s="3">
        <v>73.125</v>
      </c>
      <c r="I494" s="3">
        <v>191.25</v>
      </c>
      <c r="J494" s="5">
        <f t="shared" si="14"/>
        <v>22.949999999999989</v>
      </c>
      <c r="K494" s="9">
        <f t="shared" si="15"/>
        <v>45.899999999999977</v>
      </c>
      <c r="L494" s="3">
        <v>0</v>
      </c>
      <c r="M494">
        <v>5051522997809</v>
      </c>
      <c r="N494" t="s">
        <v>537</v>
      </c>
      <c r="O494" t="s">
        <v>42</v>
      </c>
      <c r="P494" t="s">
        <v>211</v>
      </c>
      <c r="Q494" t="s">
        <v>67</v>
      </c>
    </row>
    <row r="495" spans="1:17" x14ac:dyDescent="0.25">
      <c r="A495" t="s">
        <v>955</v>
      </c>
      <c r="B495" t="s">
        <v>70</v>
      </c>
      <c r="C495" t="s">
        <v>956</v>
      </c>
      <c r="D495" t="s">
        <v>71</v>
      </c>
      <c r="E495" t="s">
        <v>214</v>
      </c>
      <c r="F495" t="s">
        <v>41</v>
      </c>
      <c r="G495" s="10">
        <v>2</v>
      </c>
      <c r="H495" s="3">
        <v>73.06</v>
      </c>
      <c r="I495" s="3">
        <v>191.08</v>
      </c>
      <c r="J495" s="5">
        <f t="shared" si="14"/>
        <v>22.929599999999994</v>
      </c>
      <c r="K495" s="9">
        <f t="shared" si="15"/>
        <v>45.859199999999987</v>
      </c>
      <c r="L495" s="3">
        <v>0</v>
      </c>
      <c r="M495">
        <v>5051522997816</v>
      </c>
      <c r="N495" t="s">
        <v>537</v>
      </c>
      <c r="O495" t="s">
        <v>42</v>
      </c>
      <c r="P495" t="s">
        <v>211</v>
      </c>
      <c r="Q495" t="s">
        <v>67</v>
      </c>
    </row>
    <row r="496" spans="1:17" ht="49.9" customHeight="1" x14ac:dyDescent="0.25">
      <c r="A496" t="s">
        <v>957</v>
      </c>
      <c r="B496" t="s">
        <v>870</v>
      </c>
      <c r="C496" t="s">
        <v>958</v>
      </c>
      <c r="D496" t="s">
        <v>872</v>
      </c>
      <c r="E496" t="s">
        <v>235</v>
      </c>
      <c r="F496" t="s">
        <v>41</v>
      </c>
      <c r="G496" s="10">
        <v>4</v>
      </c>
      <c r="H496" s="3">
        <v>58.694999999999993</v>
      </c>
      <c r="I496" s="3">
        <v>153.51</v>
      </c>
      <c r="J496" s="5">
        <f t="shared" si="14"/>
        <v>18.421199999999999</v>
      </c>
      <c r="K496" s="9">
        <f t="shared" si="15"/>
        <v>73.684799999999996</v>
      </c>
      <c r="L496" s="3">
        <v>0</v>
      </c>
      <c r="M496">
        <v>5057538198322</v>
      </c>
      <c r="N496" t="s">
        <v>537</v>
      </c>
      <c r="O496" t="s">
        <v>42</v>
      </c>
      <c r="P496" t="s">
        <v>211</v>
      </c>
      <c r="Q496" t="s">
        <v>67</v>
      </c>
    </row>
    <row r="497" spans="1:17" ht="49.9" customHeight="1" x14ac:dyDescent="0.25">
      <c r="A497" t="s">
        <v>959</v>
      </c>
      <c r="B497" t="s">
        <v>960</v>
      </c>
      <c r="C497" t="s">
        <v>961</v>
      </c>
      <c r="D497" t="s">
        <v>962</v>
      </c>
      <c r="E497" t="s">
        <v>213</v>
      </c>
      <c r="F497" t="s">
        <v>41</v>
      </c>
      <c r="G497" s="10">
        <v>1</v>
      </c>
      <c r="H497" s="3">
        <v>58.694999999999993</v>
      </c>
      <c r="I497" s="3">
        <v>120.43</v>
      </c>
      <c r="J497" s="5">
        <f t="shared" si="14"/>
        <v>14.451599999999999</v>
      </c>
      <c r="K497" s="9">
        <f t="shared" si="15"/>
        <v>14.451599999999999</v>
      </c>
      <c r="L497" s="3">
        <v>0</v>
      </c>
      <c r="M497">
        <v>5057538198667</v>
      </c>
      <c r="N497" t="s">
        <v>537</v>
      </c>
      <c r="O497" t="s">
        <v>42</v>
      </c>
      <c r="P497" t="s">
        <v>211</v>
      </c>
      <c r="Q497" t="s">
        <v>67</v>
      </c>
    </row>
    <row r="498" spans="1:17" ht="49.9" customHeight="1" x14ac:dyDescent="0.25">
      <c r="A498" t="s">
        <v>959</v>
      </c>
      <c r="B498" t="s">
        <v>888</v>
      </c>
      <c r="C498" t="s">
        <v>961</v>
      </c>
      <c r="D498" t="s">
        <v>890</v>
      </c>
      <c r="E498" t="s">
        <v>235</v>
      </c>
      <c r="F498" t="s">
        <v>41</v>
      </c>
      <c r="G498" s="10">
        <v>1</v>
      </c>
      <c r="H498" s="3">
        <v>37.472499999999997</v>
      </c>
      <c r="I498" s="3">
        <v>120.43</v>
      </c>
      <c r="J498" s="5">
        <f t="shared" si="14"/>
        <v>14.451599999999999</v>
      </c>
      <c r="K498" s="9">
        <f t="shared" si="15"/>
        <v>14.451599999999999</v>
      </c>
      <c r="L498" s="3">
        <v>19.47</v>
      </c>
      <c r="M498">
        <v>5057538578766</v>
      </c>
      <c r="N498" t="s">
        <v>537</v>
      </c>
      <c r="O498" t="s">
        <v>42</v>
      </c>
      <c r="P498" t="s">
        <v>211</v>
      </c>
      <c r="Q498" t="s">
        <v>25</v>
      </c>
    </row>
    <row r="499" spans="1:17" x14ac:dyDescent="0.25">
      <c r="A499" t="s">
        <v>959</v>
      </c>
      <c r="B499" t="s">
        <v>888</v>
      </c>
      <c r="C499" t="s">
        <v>961</v>
      </c>
      <c r="D499" t="s">
        <v>890</v>
      </c>
      <c r="E499" t="s">
        <v>240</v>
      </c>
      <c r="F499" t="s">
        <v>41</v>
      </c>
      <c r="G499" s="10">
        <v>1</v>
      </c>
      <c r="H499" s="3">
        <v>45.727499999999999</v>
      </c>
      <c r="I499" s="3">
        <v>120.43</v>
      </c>
      <c r="J499" s="5">
        <f t="shared" si="14"/>
        <v>14.451599999999999</v>
      </c>
      <c r="K499" s="9">
        <f t="shared" si="15"/>
        <v>14.451599999999999</v>
      </c>
      <c r="L499" s="3">
        <v>19.47</v>
      </c>
      <c r="M499">
        <v>5057538578780</v>
      </c>
      <c r="N499" t="s">
        <v>537</v>
      </c>
      <c r="O499" t="s">
        <v>42</v>
      </c>
      <c r="P499" t="s">
        <v>211</v>
      </c>
      <c r="Q499" t="s">
        <v>25</v>
      </c>
    </row>
    <row r="500" spans="1:17" x14ac:dyDescent="0.25">
      <c r="A500" t="s">
        <v>959</v>
      </c>
      <c r="B500" t="s">
        <v>888</v>
      </c>
      <c r="C500" t="s">
        <v>961</v>
      </c>
      <c r="D500" t="s">
        <v>890</v>
      </c>
      <c r="E500" t="s">
        <v>212</v>
      </c>
      <c r="F500" t="s">
        <v>41</v>
      </c>
      <c r="G500" s="10">
        <v>1</v>
      </c>
      <c r="H500" s="3">
        <v>45.727499999999999</v>
      </c>
      <c r="I500" s="3">
        <v>120.43</v>
      </c>
      <c r="J500" s="5">
        <f t="shared" si="14"/>
        <v>14.451599999999999</v>
      </c>
      <c r="K500" s="9">
        <f t="shared" si="15"/>
        <v>14.451599999999999</v>
      </c>
      <c r="L500" s="3">
        <v>19.47</v>
      </c>
      <c r="M500">
        <v>5057538578797</v>
      </c>
      <c r="N500" t="s">
        <v>537</v>
      </c>
      <c r="O500" t="s">
        <v>42</v>
      </c>
      <c r="P500" t="s">
        <v>211</v>
      </c>
      <c r="Q500" t="s">
        <v>25</v>
      </c>
    </row>
    <row r="501" spans="1:17" x14ac:dyDescent="0.25">
      <c r="A501" t="s">
        <v>959</v>
      </c>
      <c r="B501" t="s">
        <v>888</v>
      </c>
      <c r="C501" t="s">
        <v>961</v>
      </c>
      <c r="D501" t="s">
        <v>890</v>
      </c>
      <c r="E501" t="s">
        <v>213</v>
      </c>
      <c r="F501" t="s">
        <v>41</v>
      </c>
      <c r="G501" s="10">
        <v>1</v>
      </c>
      <c r="H501" s="3">
        <v>29.217500000000001</v>
      </c>
      <c r="I501" s="3">
        <v>120.43</v>
      </c>
      <c r="J501" s="5">
        <f t="shared" si="14"/>
        <v>14.451599999999999</v>
      </c>
      <c r="K501" s="9">
        <f t="shared" si="15"/>
        <v>14.451599999999999</v>
      </c>
      <c r="L501" s="3">
        <v>19.47</v>
      </c>
      <c r="M501">
        <v>5057538578803</v>
      </c>
      <c r="N501" t="s">
        <v>537</v>
      </c>
      <c r="O501" t="s">
        <v>42</v>
      </c>
      <c r="P501" t="s">
        <v>211</v>
      </c>
      <c r="Q501" t="s">
        <v>25</v>
      </c>
    </row>
    <row r="502" spans="1:17" x14ac:dyDescent="0.25">
      <c r="A502" t="s">
        <v>959</v>
      </c>
      <c r="B502" t="s">
        <v>946</v>
      </c>
      <c r="C502" t="s">
        <v>961</v>
      </c>
      <c r="D502" t="s">
        <v>948</v>
      </c>
      <c r="E502" t="s">
        <v>209</v>
      </c>
      <c r="F502" t="s">
        <v>41</v>
      </c>
      <c r="G502" s="10">
        <v>1</v>
      </c>
      <c r="H502" s="3">
        <v>41.21</v>
      </c>
      <c r="I502" s="3">
        <v>120.43</v>
      </c>
      <c r="J502" s="5">
        <f t="shared" si="14"/>
        <v>14.451599999999999</v>
      </c>
      <c r="K502" s="9">
        <f t="shared" si="15"/>
        <v>14.451599999999999</v>
      </c>
      <c r="L502" s="3">
        <v>19.47</v>
      </c>
      <c r="M502">
        <v>5057538579015</v>
      </c>
      <c r="N502" t="s">
        <v>537</v>
      </c>
      <c r="O502" t="s">
        <v>42</v>
      </c>
      <c r="P502" t="s">
        <v>211</v>
      </c>
      <c r="Q502" t="s">
        <v>25</v>
      </c>
    </row>
    <row r="503" spans="1:17" ht="49.9" customHeight="1" x14ac:dyDescent="0.25">
      <c r="A503" t="s">
        <v>963</v>
      </c>
      <c r="B503" t="s">
        <v>727</v>
      </c>
      <c r="C503" t="s">
        <v>964</v>
      </c>
      <c r="D503" t="s">
        <v>729</v>
      </c>
      <c r="E503" t="s">
        <v>240</v>
      </c>
      <c r="F503" t="s">
        <v>41</v>
      </c>
      <c r="G503" s="10">
        <v>1</v>
      </c>
      <c r="H503" s="3">
        <v>73.872500000000002</v>
      </c>
      <c r="I503" s="3">
        <v>193.20500000000001</v>
      </c>
      <c r="J503" s="5">
        <f t="shared" si="14"/>
        <v>23.184599999999989</v>
      </c>
      <c r="K503" s="9">
        <f t="shared" si="15"/>
        <v>23.184599999999989</v>
      </c>
      <c r="L503" s="3">
        <v>32.39</v>
      </c>
      <c r="M503">
        <v>5051522208486</v>
      </c>
      <c r="N503" t="s">
        <v>531</v>
      </c>
      <c r="O503" t="s">
        <v>701</v>
      </c>
      <c r="P503" t="s">
        <v>211</v>
      </c>
      <c r="Q503" t="s">
        <v>25</v>
      </c>
    </row>
    <row r="504" spans="1:17" x14ac:dyDescent="0.25">
      <c r="A504" t="s">
        <v>963</v>
      </c>
      <c r="B504" t="s">
        <v>727</v>
      </c>
      <c r="C504" t="s">
        <v>964</v>
      </c>
      <c r="D504" t="s">
        <v>729</v>
      </c>
      <c r="E504" t="s">
        <v>213</v>
      </c>
      <c r="F504" t="s">
        <v>41</v>
      </c>
      <c r="G504" s="10">
        <v>1</v>
      </c>
      <c r="H504" s="3">
        <v>73.515000000000001</v>
      </c>
      <c r="I504" s="3">
        <v>192.27</v>
      </c>
      <c r="J504" s="5">
        <f t="shared" si="14"/>
        <v>23.072399999999988</v>
      </c>
      <c r="K504" s="9">
        <f t="shared" si="15"/>
        <v>23.072399999999988</v>
      </c>
      <c r="L504" s="3">
        <v>32.39</v>
      </c>
      <c r="M504">
        <v>5051522208509</v>
      </c>
      <c r="N504" t="s">
        <v>531</v>
      </c>
      <c r="O504" t="s">
        <v>701</v>
      </c>
      <c r="P504" t="s">
        <v>211</v>
      </c>
      <c r="Q504" t="s">
        <v>25</v>
      </c>
    </row>
    <row r="505" spans="1:17" ht="49.9" customHeight="1" x14ac:dyDescent="0.25">
      <c r="A505" t="s">
        <v>965</v>
      </c>
      <c r="B505" t="s">
        <v>623</v>
      </c>
      <c r="C505" t="s">
        <v>966</v>
      </c>
      <c r="D505" t="s">
        <v>625</v>
      </c>
      <c r="E505" t="s">
        <v>212</v>
      </c>
      <c r="F505" t="s">
        <v>41</v>
      </c>
      <c r="G505" s="10">
        <v>1</v>
      </c>
      <c r="H505" s="3">
        <v>27.754999999999995</v>
      </c>
      <c r="I505" s="3">
        <v>98.92</v>
      </c>
      <c r="J505" s="5">
        <f t="shared" si="14"/>
        <v>11.870400000000004</v>
      </c>
      <c r="K505" s="9">
        <f t="shared" si="15"/>
        <v>11.870400000000004</v>
      </c>
      <c r="L505" s="3">
        <v>17.55</v>
      </c>
      <c r="M505">
        <v>5057538644553</v>
      </c>
      <c r="N505" t="s">
        <v>531</v>
      </c>
      <c r="O505" t="s">
        <v>42</v>
      </c>
      <c r="P505" t="s">
        <v>211</v>
      </c>
      <c r="Q505" t="s">
        <v>25</v>
      </c>
    </row>
    <row r="506" spans="1:17" ht="49.9" customHeight="1" x14ac:dyDescent="0.25">
      <c r="A506" t="s">
        <v>967</v>
      </c>
      <c r="B506" t="s">
        <v>860</v>
      </c>
      <c r="C506" t="s">
        <v>968</v>
      </c>
      <c r="D506" t="s">
        <v>862</v>
      </c>
      <c r="E506" t="s">
        <v>235</v>
      </c>
      <c r="F506" t="s">
        <v>41</v>
      </c>
      <c r="G506" s="10">
        <v>1</v>
      </c>
      <c r="H506" s="3">
        <v>60.417499999999997</v>
      </c>
      <c r="I506" s="3">
        <v>158.01499999999999</v>
      </c>
      <c r="J506" s="5">
        <f t="shared" si="14"/>
        <v>18.961800000000011</v>
      </c>
      <c r="K506" s="9">
        <f t="shared" si="15"/>
        <v>18.961800000000011</v>
      </c>
      <c r="L506" s="3">
        <v>0</v>
      </c>
      <c r="M506">
        <v>5051522727024</v>
      </c>
      <c r="N506" t="s">
        <v>531</v>
      </c>
      <c r="O506" t="s">
        <v>42</v>
      </c>
      <c r="P506" t="s">
        <v>211</v>
      </c>
      <c r="Q506" t="s">
        <v>67</v>
      </c>
    </row>
    <row r="507" spans="1:17" ht="49.9" customHeight="1" x14ac:dyDescent="0.25">
      <c r="A507" t="s">
        <v>969</v>
      </c>
      <c r="B507" t="s">
        <v>970</v>
      </c>
      <c r="C507" t="s">
        <v>971</v>
      </c>
      <c r="D507" t="s">
        <v>972</v>
      </c>
      <c r="E507" t="s">
        <v>235</v>
      </c>
      <c r="F507" t="s">
        <v>41</v>
      </c>
      <c r="G507" s="10">
        <v>4</v>
      </c>
      <c r="H507" s="3">
        <v>40.69</v>
      </c>
      <c r="I507" s="3">
        <v>106.42</v>
      </c>
      <c r="J507" s="5">
        <f t="shared" si="14"/>
        <v>12.770399999999995</v>
      </c>
      <c r="K507" s="9">
        <f t="shared" si="15"/>
        <v>51.08159999999998</v>
      </c>
      <c r="L507" s="3">
        <v>0</v>
      </c>
      <c r="M507">
        <v>5057538023204</v>
      </c>
      <c r="N507" t="s">
        <v>531</v>
      </c>
      <c r="O507" t="s">
        <v>42</v>
      </c>
      <c r="P507" t="s">
        <v>211</v>
      </c>
      <c r="Q507" t="s">
        <v>67</v>
      </c>
    </row>
    <row r="508" spans="1:17" x14ac:dyDescent="0.25">
      <c r="A508" t="s">
        <v>969</v>
      </c>
      <c r="B508" t="s">
        <v>970</v>
      </c>
      <c r="C508" t="s">
        <v>971</v>
      </c>
      <c r="D508" t="s">
        <v>972</v>
      </c>
      <c r="E508" t="s">
        <v>209</v>
      </c>
      <c r="F508" t="s">
        <v>41</v>
      </c>
      <c r="G508" s="10">
        <v>8</v>
      </c>
      <c r="H508" s="3">
        <v>40.69</v>
      </c>
      <c r="I508" s="3">
        <v>106.42</v>
      </c>
      <c r="J508" s="5">
        <f t="shared" si="14"/>
        <v>12.770399999999995</v>
      </c>
      <c r="K508" s="9">
        <f t="shared" si="15"/>
        <v>102.16319999999996</v>
      </c>
      <c r="L508" s="3">
        <v>0</v>
      </c>
      <c r="M508">
        <v>5057538023211</v>
      </c>
      <c r="N508" t="s">
        <v>531</v>
      </c>
      <c r="O508" t="s">
        <v>42</v>
      </c>
      <c r="P508" t="s">
        <v>211</v>
      </c>
      <c r="Q508" t="s">
        <v>67</v>
      </c>
    </row>
    <row r="509" spans="1:17" x14ac:dyDescent="0.25">
      <c r="A509" t="s">
        <v>969</v>
      </c>
      <c r="B509" t="s">
        <v>970</v>
      </c>
      <c r="C509" t="s">
        <v>971</v>
      </c>
      <c r="D509" t="s">
        <v>972</v>
      </c>
      <c r="E509" t="s">
        <v>240</v>
      </c>
      <c r="F509" t="s">
        <v>41</v>
      </c>
      <c r="G509" s="10">
        <v>3</v>
      </c>
      <c r="H509" s="3">
        <v>40.69</v>
      </c>
      <c r="I509" s="3">
        <v>106.42</v>
      </c>
      <c r="J509" s="5">
        <f t="shared" si="14"/>
        <v>12.770399999999995</v>
      </c>
      <c r="K509" s="9">
        <f t="shared" si="15"/>
        <v>38.311199999999985</v>
      </c>
      <c r="L509" s="3">
        <v>0</v>
      </c>
      <c r="M509">
        <v>5057538023228</v>
      </c>
      <c r="N509" t="s">
        <v>531</v>
      </c>
      <c r="O509" t="s">
        <v>42</v>
      </c>
      <c r="P509" t="s">
        <v>211</v>
      </c>
      <c r="Q509" t="s">
        <v>67</v>
      </c>
    </row>
    <row r="510" spans="1:17" x14ac:dyDescent="0.25">
      <c r="A510" t="s">
        <v>969</v>
      </c>
      <c r="B510" t="s">
        <v>970</v>
      </c>
      <c r="C510" t="s">
        <v>971</v>
      </c>
      <c r="D510" t="s">
        <v>972</v>
      </c>
      <c r="E510" t="s">
        <v>213</v>
      </c>
      <c r="F510" t="s">
        <v>41</v>
      </c>
      <c r="G510" s="10">
        <v>5</v>
      </c>
      <c r="H510" s="3">
        <v>41.502499999999998</v>
      </c>
      <c r="I510" s="3">
        <v>108.545</v>
      </c>
      <c r="J510" s="5">
        <f t="shared" si="14"/>
        <v>13.025400000000005</v>
      </c>
      <c r="K510" s="9">
        <f t="shared" si="15"/>
        <v>65.127000000000024</v>
      </c>
      <c r="L510" s="3">
        <v>0</v>
      </c>
      <c r="M510">
        <v>5057538023242</v>
      </c>
      <c r="N510" t="s">
        <v>531</v>
      </c>
      <c r="O510" t="s">
        <v>42</v>
      </c>
      <c r="P510" t="s">
        <v>211</v>
      </c>
      <c r="Q510" t="s">
        <v>67</v>
      </c>
    </row>
    <row r="511" spans="1:17" x14ac:dyDescent="0.25">
      <c r="A511" t="s">
        <v>969</v>
      </c>
      <c r="B511" t="s">
        <v>970</v>
      </c>
      <c r="C511" t="s">
        <v>971</v>
      </c>
      <c r="D511" t="s">
        <v>972</v>
      </c>
      <c r="E511" t="s">
        <v>214</v>
      </c>
      <c r="F511" t="s">
        <v>41</v>
      </c>
      <c r="G511" s="10">
        <v>1</v>
      </c>
      <c r="H511" s="3">
        <v>40.69</v>
      </c>
      <c r="I511" s="3">
        <v>106.42</v>
      </c>
      <c r="J511" s="5">
        <f t="shared" si="14"/>
        <v>12.770399999999995</v>
      </c>
      <c r="K511" s="9">
        <f t="shared" si="15"/>
        <v>12.770399999999995</v>
      </c>
      <c r="L511" s="3">
        <v>0</v>
      </c>
      <c r="M511">
        <v>5057538023259</v>
      </c>
      <c r="N511" t="s">
        <v>531</v>
      </c>
      <c r="O511" t="s">
        <v>42</v>
      </c>
      <c r="P511" t="s">
        <v>211</v>
      </c>
      <c r="Q511" t="s">
        <v>67</v>
      </c>
    </row>
    <row r="512" spans="1:17" ht="49.9" customHeight="1" x14ac:dyDescent="0.25">
      <c r="A512" t="s">
        <v>973</v>
      </c>
      <c r="B512" t="s">
        <v>70</v>
      </c>
      <c r="C512" t="s">
        <v>974</v>
      </c>
      <c r="D512" t="s">
        <v>71</v>
      </c>
      <c r="E512" t="s">
        <v>209</v>
      </c>
      <c r="F512" t="s">
        <v>41</v>
      </c>
      <c r="G512" s="10">
        <v>2</v>
      </c>
      <c r="H512" s="3">
        <v>68.055000000000007</v>
      </c>
      <c r="I512" s="3">
        <v>193.54</v>
      </c>
      <c r="J512" s="5">
        <f t="shared" si="14"/>
        <v>23.224799999999988</v>
      </c>
      <c r="K512" s="9">
        <f t="shared" si="15"/>
        <v>46.449599999999975</v>
      </c>
      <c r="L512" s="3">
        <v>30.24</v>
      </c>
      <c r="M512">
        <v>5057538578292</v>
      </c>
      <c r="N512" t="s">
        <v>537</v>
      </c>
      <c r="O512" t="s">
        <v>42</v>
      </c>
      <c r="P512" t="s">
        <v>211</v>
      </c>
      <c r="Q512" t="s">
        <v>25</v>
      </c>
    </row>
    <row r="513" spans="1:17" ht="49.9" customHeight="1" x14ac:dyDescent="0.25">
      <c r="A513" t="s">
        <v>975</v>
      </c>
      <c r="B513" t="s">
        <v>363</v>
      </c>
      <c r="C513" t="s">
        <v>976</v>
      </c>
      <c r="D513" t="s">
        <v>364</v>
      </c>
      <c r="E513" t="s">
        <v>235</v>
      </c>
      <c r="F513" t="s">
        <v>41</v>
      </c>
      <c r="G513" s="10">
        <v>1</v>
      </c>
      <c r="H513" s="3">
        <v>45.727499999999999</v>
      </c>
      <c r="I513" s="3">
        <v>98.92</v>
      </c>
      <c r="J513" s="5">
        <f t="shared" si="14"/>
        <v>11.870400000000004</v>
      </c>
      <c r="K513" s="9">
        <f t="shared" si="15"/>
        <v>11.870400000000004</v>
      </c>
      <c r="L513" s="3">
        <v>15.91</v>
      </c>
      <c r="M513">
        <v>5057538579527</v>
      </c>
      <c r="N513" t="s">
        <v>537</v>
      </c>
      <c r="O513" t="s">
        <v>42</v>
      </c>
      <c r="P513" t="s">
        <v>211</v>
      </c>
      <c r="Q513" t="s">
        <v>25</v>
      </c>
    </row>
    <row r="514" spans="1:17" ht="49.9" customHeight="1" x14ac:dyDescent="0.25">
      <c r="A514" t="s">
        <v>977</v>
      </c>
      <c r="B514" t="s">
        <v>792</v>
      </c>
      <c r="C514" t="s">
        <v>978</v>
      </c>
      <c r="D514" t="s">
        <v>794</v>
      </c>
      <c r="E514" t="s">
        <v>213</v>
      </c>
      <c r="F514" t="s">
        <v>108</v>
      </c>
      <c r="G514" s="10">
        <v>1</v>
      </c>
      <c r="H514" s="3">
        <v>80.73</v>
      </c>
      <c r="I514" s="3">
        <v>193.54</v>
      </c>
      <c r="J514" s="5">
        <f t="shared" si="14"/>
        <v>23.224799999999988</v>
      </c>
      <c r="K514" s="9">
        <f t="shared" si="15"/>
        <v>23.224799999999988</v>
      </c>
      <c r="L514" s="3">
        <v>35.380000000000003</v>
      </c>
      <c r="M514">
        <v>5057538641538</v>
      </c>
      <c r="N514" t="s">
        <v>531</v>
      </c>
      <c r="O514" t="s">
        <v>701</v>
      </c>
      <c r="P514" t="s">
        <v>211</v>
      </c>
      <c r="Q514" t="s">
        <v>25</v>
      </c>
    </row>
    <row r="515" spans="1:17" ht="49.9" customHeight="1" x14ac:dyDescent="0.25">
      <c r="A515" t="s">
        <v>979</v>
      </c>
      <c r="B515" t="s">
        <v>546</v>
      </c>
      <c r="C515" t="s">
        <v>980</v>
      </c>
      <c r="D515" t="s">
        <v>548</v>
      </c>
      <c r="E515" t="s">
        <v>209</v>
      </c>
      <c r="F515" t="s">
        <v>41</v>
      </c>
      <c r="G515" s="10">
        <v>1</v>
      </c>
      <c r="H515" s="3">
        <v>102.7975</v>
      </c>
      <c r="I515" s="3">
        <v>236.55</v>
      </c>
      <c r="J515" s="5">
        <f t="shared" si="14"/>
        <v>28.385999999999996</v>
      </c>
      <c r="K515" s="9">
        <f t="shared" si="15"/>
        <v>28.385999999999996</v>
      </c>
      <c r="L515" s="3">
        <v>44.75</v>
      </c>
      <c r="M515">
        <v>5057538690369</v>
      </c>
      <c r="N515" t="s">
        <v>531</v>
      </c>
      <c r="O515" t="s">
        <v>42</v>
      </c>
      <c r="P515" t="s">
        <v>211</v>
      </c>
      <c r="Q515" t="s">
        <v>25</v>
      </c>
    </row>
    <row r="516" spans="1:17" x14ac:dyDescent="0.25">
      <c r="A516" t="s">
        <v>979</v>
      </c>
      <c r="B516" t="s">
        <v>546</v>
      </c>
      <c r="C516" t="s">
        <v>980</v>
      </c>
      <c r="D516" t="s">
        <v>548</v>
      </c>
      <c r="E516" t="s">
        <v>214</v>
      </c>
      <c r="F516" t="s">
        <v>41</v>
      </c>
      <c r="G516" s="10">
        <v>1</v>
      </c>
      <c r="H516" s="3">
        <v>101.33499999999999</v>
      </c>
      <c r="I516" s="3">
        <v>236.55</v>
      </c>
      <c r="J516" s="5">
        <f t="shared" si="14"/>
        <v>28.385999999999996</v>
      </c>
      <c r="K516" s="9">
        <f t="shared" si="15"/>
        <v>28.385999999999996</v>
      </c>
      <c r="L516" s="3">
        <v>44.75</v>
      </c>
      <c r="M516">
        <v>5057538690406</v>
      </c>
      <c r="N516" t="s">
        <v>531</v>
      </c>
      <c r="O516" t="s">
        <v>42</v>
      </c>
      <c r="P516" t="s">
        <v>211</v>
      </c>
      <c r="Q516" t="s">
        <v>25</v>
      </c>
    </row>
    <row r="517" spans="1:17" ht="49.9" customHeight="1" x14ac:dyDescent="0.25">
      <c r="A517" t="s">
        <v>979</v>
      </c>
      <c r="B517" t="s">
        <v>750</v>
      </c>
      <c r="C517" t="s">
        <v>980</v>
      </c>
      <c r="D517" t="s">
        <v>752</v>
      </c>
      <c r="E517" t="s">
        <v>213</v>
      </c>
      <c r="F517" t="s">
        <v>41</v>
      </c>
      <c r="G517" s="10">
        <v>1</v>
      </c>
      <c r="H517" s="3">
        <v>101.33499999999999</v>
      </c>
      <c r="I517" s="3">
        <v>236.55</v>
      </c>
      <c r="J517" s="5">
        <f t="shared" si="14"/>
        <v>28.385999999999996</v>
      </c>
      <c r="K517" s="9">
        <f t="shared" si="15"/>
        <v>28.385999999999996</v>
      </c>
      <c r="L517" s="3">
        <v>44.69</v>
      </c>
      <c r="M517">
        <v>5057538642948</v>
      </c>
      <c r="N517" t="s">
        <v>531</v>
      </c>
      <c r="O517" t="s">
        <v>42</v>
      </c>
      <c r="P517" t="s">
        <v>211</v>
      </c>
      <c r="Q517" t="s">
        <v>25</v>
      </c>
    </row>
    <row r="518" spans="1:17" ht="49.9" customHeight="1" x14ac:dyDescent="0.25">
      <c r="A518" t="s">
        <v>981</v>
      </c>
      <c r="B518" t="s">
        <v>604</v>
      </c>
      <c r="C518" t="s">
        <v>982</v>
      </c>
      <c r="D518" t="s">
        <v>606</v>
      </c>
      <c r="E518" t="s">
        <v>213</v>
      </c>
      <c r="F518" t="s">
        <v>41</v>
      </c>
      <c r="G518" s="10">
        <v>1</v>
      </c>
      <c r="H518" s="3">
        <v>48.23</v>
      </c>
      <c r="I518" s="3">
        <v>129.03</v>
      </c>
      <c r="J518" s="5">
        <f t="shared" si="14"/>
        <v>15.483599999999996</v>
      </c>
      <c r="K518" s="9">
        <f t="shared" si="15"/>
        <v>15.483599999999996</v>
      </c>
      <c r="L518" s="3">
        <v>21.27</v>
      </c>
      <c r="M518">
        <v>5057538643440</v>
      </c>
      <c r="N518" t="s">
        <v>531</v>
      </c>
      <c r="O518" t="s">
        <v>42</v>
      </c>
      <c r="P518" t="s">
        <v>211</v>
      </c>
      <c r="Q518" t="s">
        <v>25</v>
      </c>
    </row>
    <row r="519" spans="1:17" ht="49.9" customHeight="1" x14ac:dyDescent="0.25">
      <c r="A519" t="s">
        <v>981</v>
      </c>
      <c r="B519" t="s">
        <v>946</v>
      </c>
      <c r="C519" t="s">
        <v>982</v>
      </c>
      <c r="D519" t="s">
        <v>948</v>
      </c>
      <c r="E519" t="s">
        <v>209</v>
      </c>
      <c r="F519" t="s">
        <v>41</v>
      </c>
      <c r="G519" s="10">
        <v>2</v>
      </c>
      <c r="H519" s="3">
        <v>48.425000000000004</v>
      </c>
      <c r="I519" s="3">
        <v>129.03</v>
      </c>
      <c r="J519" s="5">
        <f t="shared" ref="J519:J582" si="16">I519-(I519*$J$5)</f>
        <v>15.483599999999996</v>
      </c>
      <c r="K519" s="9">
        <f t="shared" ref="K519:K582" si="17">PRODUCT(G519,J519)</f>
        <v>30.967199999999991</v>
      </c>
      <c r="L519" s="3">
        <v>21.27</v>
      </c>
      <c r="M519">
        <v>5057538643358</v>
      </c>
      <c r="N519" t="s">
        <v>531</v>
      </c>
      <c r="O519" t="s">
        <v>42</v>
      </c>
      <c r="P519" t="s">
        <v>211</v>
      </c>
      <c r="Q519" t="s">
        <v>25</v>
      </c>
    </row>
    <row r="520" spans="1:17" ht="49.9" customHeight="1" x14ac:dyDescent="0.25">
      <c r="A520" t="s">
        <v>981</v>
      </c>
      <c r="B520" t="s">
        <v>750</v>
      </c>
      <c r="C520" t="s">
        <v>982</v>
      </c>
      <c r="D520" t="s">
        <v>752</v>
      </c>
      <c r="E520" t="s">
        <v>209</v>
      </c>
      <c r="F520" t="s">
        <v>41</v>
      </c>
      <c r="G520" s="10">
        <v>1</v>
      </c>
      <c r="H520" s="3">
        <v>48.327500000000001</v>
      </c>
      <c r="I520" s="3">
        <v>129.03</v>
      </c>
      <c r="J520" s="5">
        <f t="shared" si="16"/>
        <v>15.483599999999996</v>
      </c>
      <c r="K520" s="9">
        <f t="shared" si="17"/>
        <v>15.483599999999996</v>
      </c>
      <c r="L520" s="3">
        <v>21.27</v>
      </c>
      <c r="M520">
        <v>5057538643471</v>
      </c>
      <c r="N520" t="s">
        <v>531</v>
      </c>
      <c r="O520" t="s">
        <v>42</v>
      </c>
      <c r="P520" t="s">
        <v>211</v>
      </c>
      <c r="Q520" t="s">
        <v>25</v>
      </c>
    </row>
    <row r="521" spans="1:17" ht="49.9" customHeight="1" x14ac:dyDescent="0.25">
      <c r="A521" t="s">
        <v>983</v>
      </c>
      <c r="B521" t="s">
        <v>623</v>
      </c>
      <c r="C521" t="s">
        <v>984</v>
      </c>
      <c r="D521" t="s">
        <v>625</v>
      </c>
      <c r="E521" t="s">
        <v>212</v>
      </c>
      <c r="F521" t="s">
        <v>41</v>
      </c>
      <c r="G521" s="10">
        <v>2</v>
      </c>
      <c r="H521" s="3">
        <v>35.034999999999997</v>
      </c>
      <c r="I521" s="3">
        <v>120.43</v>
      </c>
      <c r="J521" s="5">
        <f t="shared" si="16"/>
        <v>14.451599999999999</v>
      </c>
      <c r="K521" s="9">
        <f t="shared" si="17"/>
        <v>28.903199999999998</v>
      </c>
      <c r="L521" s="3">
        <v>20.37</v>
      </c>
      <c r="M521">
        <v>5057538643136</v>
      </c>
      <c r="N521" t="s">
        <v>531</v>
      </c>
      <c r="O521" t="s">
        <v>42</v>
      </c>
      <c r="P521" t="s">
        <v>211</v>
      </c>
      <c r="Q521" t="s">
        <v>25</v>
      </c>
    </row>
    <row r="522" spans="1:17" ht="49.9" customHeight="1" x14ac:dyDescent="0.25">
      <c r="A522" t="s">
        <v>985</v>
      </c>
      <c r="B522" t="s">
        <v>546</v>
      </c>
      <c r="C522" t="s">
        <v>986</v>
      </c>
      <c r="D522" t="s">
        <v>548</v>
      </c>
      <c r="E522" t="s">
        <v>240</v>
      </c>
      <c r="F522" t="s">
        <v>41</v>
      </c>
      <c r="G522" s="10">
        <v>1</v>
      </c>
      <c r="H522" s="3">
        <v>37.050000000000004</v>
      </c>
      <c r="I522" s="3">
        <v>107.52</v>
      </c>
      <c r="J522" s="5">
        <f t="shared" si="16"/>
        <v>12.9024</v>
      </c>
      <c r="K522" s="9">
        <f t="shared" si="17"/>
        <v>12.9024</v>
      </c>
      <c r="L522" s="3">
        <v>17.55</v>
      </c>
      <c r="M522">
        <v>5057538607237</v>
      </c>
      <c r="N522" t="s">
        <v>537</v>
      </c>
      <c r="O522" t="s">
        <v>42</v>
      </c>
      <c r="P522" t="s">
        <v>211</v>
      </c>
      <c r="Q522" t="s">
        <v>25</v>
      </c>
    </row>
    <row r="523" spans="1:17" x14ac:dyDescent="0.25">
      <c r="A523" t="s">
        <v>985</v>
      </c>
      <c r="B523" t="s">
        <v>546</v>
      </c>
      <c r="C523" t="s">
        <v>986</v>
      </c>
      <c r="D523" t="s">
        <v>548</v>
      </c>
      <c r="E523" t="s">
        <v>212</v>
      </c>
      <c r="F523" t="s">
        <v>41</v>
      </c>
      <c r="G523" s="10">
        <v>1</v>
      </c>
      <c r="H523" s="3">
        <v>39.162500000000001</v>
      </c>
      <c r="I523" s="3">
        <v>107.52</v>
      </c>
      <c r="J523" s="5">
        <f t="shared" si="16"/>
        <v>12.9024</v>
      </c>
      <c r="K523" s="9">
        <f t="shared" si="17"/>
        <v>12.9024</v>
      </c>
      <c r="L523" s="3">
        <v>17.55</v>
      </c>
      <c r="M523">
        <v>5057538607244</v>
      </c>
      <c r="N523" t="s">
        <v>537</v>
      </c>
      <c r="O523" t="s">
        <v>42</v>
      </c>
      <c r="P523" t="s">
        <v>211</v>
      </c>
      <c r="Q523" t="s">
        <v>25</v>
      </c>
    </row>
    <row r="524" spans="1:17" ht="49.9" customHeight="1" x14ac:dyDescent="0.25">
      <c r="A524" t="s">
        <v>987</v>
      </c>
      <c r="B524" t="s">
        <v>988</v>
      </c>
      <c r="C524" t="s">
        <v>989</v>
      </c>
      <c r="D524" t="s">
        <v>990</v>
      </c>
      <c r="E524" t="s">
        <v>213</v>
      </c>
      <c r="F524" t="s">
        <v>41</v>
      </c>
      <c r="G524" s="10">
        <v>1</v>
      </c>
      <c r="H524" s="3">
        <v>35.1325</v>
      </c>
      <c r="I524" s="3">
        <v>107.52</v>
      </c>
      <c r="J524" s="5">
        <f t="shared" si="16"/>
        <v>12.9024</v>
      </c>
      <c r="K524" s="9">
        <f t="shared" si="17"/>
        <v>12.9024</v>
      </c>
      <c r="L524" s="3">
        <v>18.559999999999999</v>
      </c>
      <c r="M524">
        <v>5057538642566</v>
      </c>
      <c r="N524" t="s">
        <v>531</v>
      </c>
      <c r="O524" t="s">
        <v>701</v>
      </c>
      <c r="P524" t="s">
        <v>211</v>
      </c>
      <c r="Q524" t="s">
        <v>25</v>
      </c>
    </row>
    <row r="525" spans="1:17" ht="49.9" customHeight="1" x14ac:dyDescent="0.25">
      <c r="A525" t="s">
        <v>987</v>
      </c>
      <c r="B525" t="s">
        <v>942</v>
      </c>
      <c r="C525" t="s">
        <v>989</v>
      </c>
      <c r="D525" t="s">
        <v>944</v>
      </c>
      <c r="E525" t="s">
        <v>209</v>
      </c>
      <c r="F525" t="s">
        <v>41</v>
      </c>
      <c r="G525" s="10">
        <v>1</v>
      </c>
      <c r="H525" s="3">
        <v>42.477499999999999</v>
      </c>
      <c r="I525" s="3">
        <v>107.52</v>
      </c>
      <c r="J525" s="5">
        <f t="shared" si="16"/>
        <v>12.9024</v>
      </c>
      <c r="K525" s="9">
        <f t="shared" si="17"/>
        <v>12.9024</v>
      </c>
      <c r="L525" s="3">
        <v>18.559999999999999</v>
      </c>
      <c r="M525">
        <v>5057538642597</v>
      </c>
      <c r="N525" t="s">
        <v>531</v>
      </c>
      <c r="O525" t="s">
        <v>701</v>
      </c>
      <c r="P525" t="s">
        <v>211</v>
      </c>
      <c r="Q525" t="s">
        <v>25</v>
      </c>
    </row>
    <row r="526" spans="1:17" ht="49.9" customHeight="1" x14ac:dyDescent="0.25">
      <c r="A526" t="s">
        <v>991</v>
      </c>
      <c r="B526" t="s">
        <v>992</v>
      </c>
      <c r="C526" t="s">
        <v>993</v>
      </c>
      <c r="D526" t="s">
        <v>994</v>
      </c>
      <c r="E526" t="s">
        <v>235</v>
      </c>
      <c r="F526" t="s">
        <v>648</v>
      </c>
      <c r="G526" s="10">
        <v>1</v>
      </c>
      <c r="H526" s="3">
        <v>9.1</v>
      </c>
      <c r="I526" s="3">
        <v>36.56</v>
      </c>
      <c r="J526" s="5">
        <f t="shared" si="16"/>
        <v>4.3872</v>
      </c>
      <c r="K526" s="9">
        <f t="shared" si="17"/>
        <v>4.3872</v>
      </c>
      <c r="L526" s="3">
        <v>4.34</v>
      </c>
      <c r="M526">
        <v>5020436616250</v>
      </c>
      <c r="N526" t="s">
        <v>531</v>
      </c>
      <c r="O526" t="s">
        <v>995</v>
      </c>
      <c r="P526" t="s">
        <v>211</v>
      </c>
      <c r="Q526" t="s">
        <v>193</v>
      </c>
    </row>
    <row r="527" spans="1:17" ht="49.9" customHeight="1" x14ac:dyDescent="0.25">
      <c r="A527" t="s">
        <v>996</v>
      </c>
      <c r="B527" t="s">
        <v>997</v>
      </c>
      <c r="C527" t="s">
        <v>998</v>
      </c>
      <c r="D527" t="s">
        <v>999</v>
      </c>
      <c r="E527" t="s">
        <v>209</v>
      </c>
      <c r="F527" t="s">
        <v>561</v>
      </c>
      <c r="G527" s="10">
        <v>4</v>
      </c>
      <c r="H527" s="3">
        <v>14.170000000000002</v>
      </c>
      <c r="I527" s="3">
        <v>32.24</v>
      </c>
      <c r="J527" s="5">
        <f t="shared" si="16"/>
        <v>3.8688000000000002</v>
      </c>
      <c r="K527" s="9">
        <f t="shared" si="17"/>
        <v>15.475200000000001</v>
      </c>
      <c r="L527" s="3">
        <v>6.21</v>
      </c>
      <c r="M527">
        <v>5051522724139</v>
      </c>
      <c r="N527" t="s">
        <v>537</v>
      </c>
      <c r="O527" t="s">
        <v>995</v>
      </c>
      <c r="P527" t="s">
        <v>211</v>
      </c>
      <c r="Q527" t="s">
        <v>414</v>
      </c>
    </row>
    <row r="528" spans="1:17" x14ac:dyDescent="0.25">
      <c r="A528" t="s">
        <v>996</v>
      </c>
      <c r="B528" t="s">
        <v>997</v>
      </c>
      <c r="C528" t="s">
        <v>998</v>
      </c>
      <c r="D528" t="s">
        <v>999</v>
      </c>
      <c r="E528" t="s">
        <v>240</v>
      </c>
      <c r="F528" t="s">
        <v>561</v>
      </c>
      <c r="G528" s="10">
        <v>2</v>
      </c>
      <c r="H528" s="3">
        <v>14.170000000000002</v>
      </c>
      <c r="I528" s="3">
        <v>32.24</v>
      </c>
      <c r="J528" s="5">
        <f t="shared" si="16"/>
        <v>3.8688000000000002</v>
      </c>
      <c r="K528" s="9">
        <f t="shared" si="17"/>
        <v>7.7376000000000005</v>
      </c>
      <c r="L528" s="3">
        <v>6.21</v>
      </c>
      <c r="M528">
        <v>5051522724146</v>
      </c>
      <c r="N528" t="s">
        <v>537</v>
      </c>
      <c r="O528" t="s">
        <v>995</v>
      </c>
      <c r="P528" t="s">
        <v>211</v>
      </c>
      <c r="Q528" t="s">
        <v>414</v>
      </c>
    </row>
    <row r="529" spans="1:17" x14ac:dyDescent="0.25">
      <c r="A529" t="s">
        <v>996</v>
      </c>
      <c r="B529" t="s">
        <v>997</v>
      </c>
      <c r="C529" t="s">
        <v>998</v>
      </c>
      <c r="D529" t="s">
        <v>999</v>
      </c>
      <c r="E529" t="s">
        <v>212</v>
      </c>
      <c r="F529" t="s">
        <v>561</v>
      </c>
      <c r="G529" s="10">
        <v>6</v>
      </c>
      <c r="H529" s="3">
        <v>14.170000000000002</v>
      </c>
      <c r="I529" s="3">
        <v>32.24</v>
      </c>
      <c r="J529" s="5">
        <f t="shared" si="16"/>
        <v>3.8688000000000002</v>
      </c>
      <c r="K529" s="9">
        <f t="shared" si="17"/>
        <v>23.212800000000001</v>
      </c>
      <c r="L529" s="3">
        <v>6.21</v>
      </c>
      <c r="M529">
        <v>5051522724153</v>
      </c>
      <c r="N529" t="s">
        <v>537</v>
      </c>
      <c r="O529" t="s">
        <v>995</v>
      </c>
      <c r="P529" t="s">
        <v>211</v>
      </c>
      <c r="Q529" t="s">
        <v>414</v>
      </c>
    </row>
    <row r="530" spans="1:17" x14ac:dyDescent="0.25">
      <c r="A530" t="s">
        <v>996</v>
      </c>
      <c r="B530" t="s">
        <v>997</v>
      </c>
      <c r="C530" t="s">
        <v>998</v>
      </c>
      <c r="D530" t="s">
        <v>999</v>
      </c>
      <c r="E530" t="s">
        <v>213</v>
      </c>
      <c r="F530" t="s">
        <v>561</v>
      </c>
      <c r="G530" s="10">
        <v>3</v>
      </c>
      <c r="H530" s="3">
        <v>14.170000000000002</v>
      </c>
      <c r="I530" s="3">
        <v>32.24</v>
      </c>
      <c r="J530" s="5">
        <f t="shared" si="16"/>
        <v>3.8688000000000002</v>
      </c>
      <c r="K530" s="9">
        <f t="shared" si="17"/>
        <v>11.606400000000001</v>
      </c>
      <c r="L530" s="3">
        <v>6.21</v>
      </c>
      <c r="M530">
        <v>5051522724160</v>
      </c>
      <c r="N530" t="s">
        <v>537</v>
      </c>
      <c r="O530" t="s">
        <v>995</v>
      </c>
      <c r="P530" t="s">
        <v>211</v>
      </c>
      <c r="Q530" t="s">
        <v>414</v>
      </c>
    </row>
    <row r="531" spans="1:17" ht="49.9" customHeight="1" x14ac:dyDescent="0.25">
      <c r="A531" t="s">
        <v>1000</v>
      </c>
      <c r="B531" t="s">
        <v>1001</v>
      </c>
      <c r="C531" t="s">
        <v>1002</v>
      </c>
      <c r="D531" t="s">
        <v>1003</v>
      </c>
      <c r="E531" t="s">
        <v>235</v>
      </c>
      <c r="F531" t="s">
        <v>561</v>
      </c>
      <c r="G531" s="10">
        <v>15</v>
      </c>
      <c r="H531" s="3">
        <v>20.54</v>
      </c>
      <c r="I531" s="3">
        <v>40.86</v>
      </c>
      <c r="J531" s="5">
        <f t="shared" si="16"/>
        <v>4.9031999999999982</v>
      </c>
      <c r="K531" s="9">
        <f t="shared" si="17"/>
        <v>73.547999999999973</v>
      </c>
      <c r="L531" s="3">
        <v>0</v>
      </c>
      <c r="M531">
        <v>5057538333778</v>
      </c>
      <c r="N531" t="s">
        <v>537</v>
      </c>
      <c r="O531" t="s">
        <v>995</v>
      </c>
      <c r="P531" t="s">
        <v>211</v>
      </c>
      <c r="Q531" t="s">
        <v>193</v>
      </c>
    </row>
    <row r="532" spans="1:17" x14ac:dyDescent="0.25">
      <c r="A532" t="s">
        <v>1000</v>
      </c>
      <c r="B532" t="s">
        <v>1001</v>
      </c>
      <c r="C532" t="s">
        <v>1002</v>
      </c>
      <c r="D532" t="s">
        <v>1003</v>
      </c>
      <c r="E532" t="s">
        <v>209</v>
      </c>
      <c r="F532" t="s">
        <v>561</v>
      </c>
      <c r="G532" s="10">
        <v>10</v>
      </c>
      <c r="H532" s="3">
        <v>21.092500000000001</v>
      </c>
      <c r="I532" s="3">
        <v>40.86</v>
      </c>
      <c r="J532" s="5">
        <f t="shared" si="16"/>
        <v>4.9031999999999982</v>
      </c>
      <c r="K532" s="9">
        <f t="shared" si="17"/>
        <v>49.031999999999982</v>
      </c>
      <c r="L532" s="3">
        <v>0</v>
      </c>
      <c r="M532">
        <v>5057538333785</v>
      </c>
      <c r="N532" t="s">
        <v>537</v>
      </c>
      <c r="O532" t="s">
        <v>995</v>
      </c>
      <c r="P532" t="s">
        <v>211</v>
      </c>
      <c r="Q532" t="s">
        <v>193</v>
      </c>
    </row>
    <row r="533" spans="1:17" x14ac:dyDescent="0.25">
      <c r="A533" t="s">
        <v>1000</v>
      </c>
      <c r="B533" t="s">
        <v>1001</v>
      </c>
      <c r="C533" t="s">
        <v>1002</v>
      </c>
      <c r="D533" t="s">
        <v>1003</v>
      </c>
      <c r="E533" t="s">
        <v>240</v>
      </c>
      <c r="F533" t="s">
        <v>561</v>
      </c>
      <c r="G533" s="10">
        <v>4</v>
      </c>
      <c r="H533" s="3">
        <v>19.987500000000001</v>
      </c>
      <c r="I533" s="3">
        <v>40.86</v>
      </c>
      <c r="J533" s="5">
        <f t="shared" si="16"/>
        <v>4.9031999999999982</v>
      </c>
      <c r="K533" s="9">
        <f t="shared" si="17"/>
        <v>19.612799999999993</v>
      </c>
      <c r="L533" s="3">
        <v>0</v>
      </c>
      <c r="M533">
        <v>5057538333792</v>
      </c>
      <c r="N533" t="s">
        <v>537</v>
      </c>
      <c r="O533" t="s">
        <v>995</v>
      </c>
      <c r="P533" t="s">
        <v>211</v>
      </c>
      <c r="Q533" t="s">
        <v>193</v>
      </c>
    </row>
    <row r="534" spans="1:17" x14ac:dyDescent="0.25">
      <c r="A534" t="s">
        <v>1000</v>
      </c>
      <c r="B534" t="s">
        <v>1001</v>
      </c>
      <c r="C534" t="s">
        <v>1002</v>
      </c>
      <c r="D534" t="s">
        <v>1003</v>
      </c>
      <c r="E534" t="s">
        <v>212</v>
      </c>
      <c r="F534" t="s">
        <v>561</v>
      </c>
      <c r="G534" s="10">
        <v>5</v>
      </c>
      <c r="H534" s="3">
        <v>17.517499999999998</v>
      </c>
      <c r="I534" s="3">
        <v>40.86</v>
      </c>
      <c r="J534" s="5">
        <f t="shared" si="16"/>
        <v>4.9031999999999982</v>
      </c>
      <c r="K534" s="9">
        <f t="shared" si="17"/>
        <v>24.515999999999991</v>
      </c>
      <c r="L534" s="3">
        <v>0</v>
      </c>
      <c r="M534">
        <v>5057538333808</v>
      </c>
      <c r="N534" t="s">
        <v>537</v>
      </c>
      <c r="O534" t="s">
        <v>995</v>
      </c>
      <c r="P534" t="s">
        <v>211</v>
      </c>
      <c r="Q534" t="s">
        <v>193</v>
      </c>
    </row>
    <row r="535" spans="1:17" x14ac:dyDescent="0.25">
      <c r="A535" t="s">
        <v>1000</v>
      </c>
      <c r="B535" t="s">
        <v>1001</v>
      </c>
      <c r="C535" t="s">
        <v>1002</v>
      </c>
      <c r="D535" t="s">
        <v>1003</v>
      </c>
      <c r="E535" t="s">
        <v>213</v>
      </c>
      <c r="F535" t="s">
        <v>561</v>
      </c>
      <c r="G535" s="10">
        <v>2</v>
      </c>
      <c r="H535" s="3">
        <v>15.34</v>
      </c>
      <c r="I535" s="3">
        <v>40.86</v>
      </c>
      <c r="J535" s="5">
        <f t="shared" si="16"/>
        <v>4.9031999999999982</v>
      </c>
      <c r="K535" s="9">
        <f t="shared" si="17"/>
        <v>9.8063999999999965</v>
      </c>
      <c r="L535" s="3">
        <v>0</v>
      </c>
      <c r="M535">
        <v>5057538333815</v>
      </c>
      <c r="N535" t="s">
        <v>537</v>
      </c>
      <c r="O535" t="s">
        <v>995</v>
      </c>
      <c r="P535" t="s">
        <v>211</v>
      </c>
      <c r="Q535" t="s">
        <v>193</v>
      </c>
    </row>
    <row r="536" spans="1:17" ht="49.9" customHeight="1" x14ac:dyDescent="0.25">
      <c r="A536" t="s">
        <v>1004</v>
      </c>
      <c r="B536" t="s">
        <v>1005</v>
      </c>
      <c r="C536" t="s">
        <v>1006</v>
      </c>
      <c r="D536" t="s">
        <v>1007</v>
      </c>
      <c r="E536" t="s">
        <v>235</v>
      </c>
      <c r="F536" t="s">
        <v>1008</v>
      </c>
      <c r="G536" s="10">
        <v>1</v>
      </c>
      <c r="H536" s="3">
        <v>17.192499999999999</v>
      </c>
      <c r="I536" s="3">
        <v>38.71</v>
      </c>
      <c r="J536" s="5">
        <f t="shared" si="16"/>
        <v>4.6452000000000027</v>
      </c>
      <c r="K536" s="9">
        <f t="shared" si="17"/>
        <v>4.6452000000000027</v>
      </c>
      <c r="L536" s="3">
        <v>8.07</v>
      </c>
      <c r="M536">
        <v>5057538333457</v>
      </c>
      <c r="N536" t="s">
        <v>537</v>
      </c>
      <c r="O536" t="s">
        <v>995</v>
      </c>
      <c r="P536" t="s">
        <v>211</v>
      </c>
      <c r="Q536" t="s">
        <v>193</v>
      </c>
    </row>
    <row r="537" spans="1:17" ht="49.9" customHeight="1" x14ac:dyDescent="0.25">
      <c r="A537" t="s">
        <v>1004</v>
      </c>
      <c r="B537" t="s">
        <v>746</v>
      </c>
      <c r="C537" t="s">
        <v>1006</v>
      </c>
      <c r="D537" t="s">
        <v>748</v>
      </c>
      <c r="E537" t="s">
        <v>235</v>
      </c>
      <c r="F537" t="s">
        <v>1008</v>
      </c>
      <c r="G537" s="10">
        <v>3</v>
      </c>
      <c r="H537" s="3">
        <v>20.54</v>
      </c>
      <c r="I537" s="3">
        <v>38.71</v>
      </c>
      <c r="J537" s="5">
        <f t="shared" si="16"/>
        <v>4.6452000000000027</v>
      </c>
      <c r="K537" s="9">
        <f t="shared" si="17"/>
        <v>13.935600000000008</v>
      </c>
      <c r="L537" s="3">
        <v>6.04</v>
      </c>
      <c r="M537">
        <v>5057538333693</v>
      </c>
      <c r="N537" t="s">
        <v>537</v>
      </c>
      <c r="O537" t="s">
        <v>995</v>
      </c>
      <c r="P537" t="s">
        <v>211</v>
      </c>
      <c r="Q537" t="s">
        <v>193</v>
      </c>
    </row>
    <row r="538" spans="1:17" x14ac:dyDescent="0.25">
      <c r="A538" t="s">
        <v>1009</v>
      </c>
      <c r="B538" t="s">
        <v>733</v>
      </c>
      <c r="C538" t="s">
        <v>1010</v>
      </c>
      <c r="D538" t="s">
        <v>735</v>
      </c>
      <c r="E538" t="s">
        <v>209</v>
      </c>
      <c r="F538" t="s">
        <v>1011</v>
      </c>
      <c r="G538" s="10">
        <v>1</v>
      </c>
      <c r="H538" s="3">
        <v>13.13</v>
      </c>
      <c r="I538" s="3">
        <v>30.1</v>
      </c>
      <c r="J538" s="5">
        <f t="shared" si="16"/>
        <v>3.6119999999999983</v>
      </c>
      <c r="K538" s="9">
        <f t="shared" si="17"/>
        <v>3.6119999999999983</v>
      </c>
      <c r="L538" s="3">
        <v>4.57</v>
      </c>
      <c r="M538">
        <v>5057538512418</v>
      </c>
      <c r="N538" t="s">
        <v>531</v>
      </c>
      <c r="O538" t="s">
        <v>995</v>
      </c>
      <c r="P538" t="s">
        <v>211</v>
      </c>
      <c r="Q538" t="s">
        <v>193</v>
      </c>
    </row>
    <row r="539" spans="1:17" x14ac:dyDescent="0.25">
      <c r="A539" t="s">
        <v>1009</v>
      </c>
      <c r="B539" t="s">
        <v>733</v>
      </c>
      <c r="C539" t="s">
        <v>1010</v>
      </c>
      <c r="D539" t="s">
        <v>735</v>
      </c>
      <c r="E539" t="s">
        <v>212</v>
      </c>
      <c r="F539" t="s">
        <v>1011</v>
      </c>
      <c r="G539" s="10">
        <v>1</v>
      </c>
      <c r="H539" s="3">
        <v>13.13</v>
      </c>
      <c r="I539" s="3">
        <v>30.1</v>
      </c>
      <c r="J539" s="5">
        <f t="shared" si="16"/>
        <v>3.6119999999999983</v>
      </c>
      <c r="K539" s="9">
        <f t="shared" si="17"/>
        <v>3.6119999999999983</v>
      </c>
      <c r="L539" s="3">
        <v>4.57</v>
      </c>
      <c r="M539">
        <v>5057538512432</v>
      </c>
      <c r="N539" t="s">
        <v>531</v>
      </c>
      <c r="O539" t="s">
        <v>995</v>
      </c>
      <c r="P539" t="s">
        <v>211</v>
      </c>
      <c r="Q539" t="s">
        <v>193</v>
      </c>
    </row>
    <row r="540" spans="1:17" x14ac:dyDescent="0.25">
      <c r="A540" t="s">
        <v>1012</v>
      </c>
      <c r="B540" t="s">
        <v>1013</v>
      </c>
      <c r="C540" t="s">
        <v>1014</v>
      </c>
      <c r="D540" t="s">
        <v>1015</v>
      </c>
      <c r="E540" t="s">
        <v>235</v>
      </c>
      <c r="F540" t="s">
        <v>1016</v>
      </c>
      <c r="G540" s="10">
        <v>5</v>
      </c>
      <c r="H540" s="3">
        <v>20.54</v>
      </c>
      <c r="I540" s="3">
        <v>25.8</v>
      </c>
      <c r="J540" s="5">
        <f t="shared" si="16"/>
        <v>3.0960000000000001</v>
      </c>
      <c r="K540" s="9">
        <f t="shared" si="17"/>
        <v>15.48</v>
      </c>
      <c r="L540" s="3">
        <v>0</v>
      </c>
      <c r="M540">
        <v>5057538390528</v>
      </c>
      <c r="N540" t="s">
        <v>531</v>
      </c>
      <c r="O540" t="s">
        <v>995</v>
      </c>
      <c r="P540" t="s">
        <v>211</v>
      </c>
      <c r="Q540" t="s">
        <v>193</v>
      </c>
    </row>
    <row r="541" spans="1:17" x14ac:dyDescent="0.25">
      <c r="A541" t="s">
        <v>1012</v>
      </c>
      <c r="B541" t="s">
        <v>1013</v>
      </c>
      <c r="C541" t="s">
        <v>1014</v>
      </c>
      <c r="D541" t="s">
        <v>1015</v>
      </c>
      <c r="E541" t="s">
        <v>212</v>
      </c>
      <c r="F541" t="s">
        <v>1016</v>
      </c>
      <c r="G541" s="10">
        <v>1</v>
      </c>
      <c r="H541" s="3">
        <v>20.54</v>
      </c>
      <c r="I541" s="3">
        <v>25.8</v>
      </c>
      <c r="J541" s="5">
        <f t="shared" si="16"/>
        <v>3.0960000000000001</v>
      </c>
      <c r="K541" s="9">
        <f t="shared" si="17"/>
        <v>3.0960000000000001</v>
      </c>
      <c r="L541" s="3">
        <v>0</v>
      </c>
      <c r="M541">
        <v>5057538390559</v>
      </c>
      <c r="N541" t="s">
        <v>531</v>
      </c>
      <c r="O541" t="s">
        <v>995</v>
      </c>
      <c r="P541" t="s">
        <v>211</v>
      </c>
      <c r="Q541" t="s">
        <v>193</v>
      </c>
    </row>
    <row r="542" spans="1:17" ht="49.9" customHeight="1" x14ac:dyDescent="0.25">
      <c r="A542" t="s">
        <v>1017</v>
      </c>
      <c r="B542" t="s">
        <v>879</v>
      </c>
      <c r="C542" t="s">
        <v>1018</v>
      </c>
      <c r="D542" t="s">
        <v>881</v>
      </c>
      <c r="E542" t="s">
        <v>235</v>
      </c>
      <c r="F542" t="s">
        <v>561</v>
      </c>
      <c r="G542" s="10">
        <v>1</v>
      </c>
      <c r="H542" s="3">
        <v>20.54</v>
      </c>
      <c r="I542" s="3">
        <v>51.61</v>
      </c>
      <c r="J542" s="5">
        <f t="shared" si="16"/>
        <v>6.1931999999999974</v>
      </c>
      <c r="K542" s="9">
        <f t="shared" si="17"/>
        <v>6.1931999999999974</v>
      </c>
      <c r="L542" s="3">
        <v>10.27</v>
      </c>
      <c r="M542">
        <v>5057538584781</v>
      </c>
      <c r="N542" t="s">
        <v>537</v>
      </c>
      <c r="O542" t="s">
        <v>995</v>
      </c>
      <c r="P542" t="s">
        <v>211</v>
      </c>
      <c r="Q542" t="s">
        <v>25</v>
      </c>
    </row>
    <row r="543" spans="1:17" ht="49.9" customHeight="1" x14ac:dyDescent="0.25">
      <c r="A543" t="s">
        <v>1019</v>
      </c>
      <c r="B543" t="s">
        <v>739</v>
      </c>
      <c r="C543" t="s">
        <v>1020</v>
      </c>
      <c r="D543" t="s">
        <v>741</v>
      </c>
      <c r="E543" t="s">
        <v>240</v>
      </c>
      <c r="F543" t="s">
        <v>561</v>
      </c>
      <c r="G543" s="10">
        <v>4</v>
      </c>
      <c r="H543" s="3">
        <v>6.37</v>
      </c>
      <c r="I543" s="3">
        <v>17.18</v>
      </c>
      <c r="J543" s="5">
        <f t="shared" si="16"/>
        <v>2.0616000000000003</v>
      </c>
      <c r="K543" s="9">
        <f t="shared" si="17"/>
        <v>8.2464000000000013</v>
      </c>
      <c r="L543" s="3">
        <v>2.82</v>
      </c>
      <c r="M543">
        <v>5051522752972</v>
      </c>
      <c r="N543" t="s">
        <v>537</v>
      </c>
      <c r="O543" t="s">
        <v>192</v>
      </c>
      <c r="P543" t="s">
        <v>211</v>
      </c>
      <c r="Q543" t="s">
        <v>414</v>
      </c>
    </row>
    <row r="544" spans="1:17" ht="49.9" customHeight="1" x14ac:dyDescent="0.25">
      <c r="A544" t="s">
        <v>1019</v>
      </c>
      <c r="B544" t="s">
        <v>89</v>
      </c>
      <c r="C544" t="s">
        <v>1020</v>
      </c>
      <c r="D544" t="s">
        <v>91</v>
      </c>
      <c r="E544" t="s">
        <v>214</v>
      </c>
      <c r="F544" t="s">
        <v>561</v>
      </c>
      <c r="G544" s="10">
        <v>1</v>
      </c>
      <c r="H544" s="3">
        <v>6.37</v>
      </c>
      <c r="I544" s="3">
        <v>17.18</v>
      </c>
      <c r="J544" s="5">
        <f t="shared" si="16"/>
        <v>2.0616000000000003</v>
      </c>
      <c r="K544" s="9">
        <f t="shared" si="17"/>
        <v>2.0616000000000003</v>
      </c>
      <c r="L544" s="3">
        <v>2.82</v>
      </c>
      <c r="M544">
        <v>5051522752606</v>
      </c>
      <c r="N544" t="s">
        <v>537</v>
      </c>
      <c r="O544" t="s">
        <v>192</v>
      </c>
      <c r="P544" t="s">
        <v>211</v>
      </c>
      <c r="Q544" t="s">
        <v>414</v>
      </c>
    </row>
    <row r="545" spans="1:17" ht="49.9" customHeight="1" x14ac:dyDescent="0.25">
      <c r="A545" t="s">
        <v>1021</v>
      </c>
      <c r="B545" t="s">
        <v>906</v>
      </c>
      <c r="C545" t="s">
        <v>1022</v>
      </c>
      <c r="D545" t="s">
        <v>908</v>
      </c>
      <c r="E545" t="s">
        <v>235</v>
      </c>
      <c r="F545" t="s">
        <v>41</v>
      </c>
      <c r="G545" s="10">
        <v>2</v>
      </c>
      <c r="H545" s="3">
        <v>6.7274999999999991</v>
      </c>
      <c r="I545" s="3">
        <v>17.2</v>
      </c>
      <c r="J545" s="5">
        <f t="shared" si="16"/>
        <v>2.0640000000000001</v>
      </c>
      <c r="K545" s="9">
        <f t="shared" si="17"/>
        <v>4.1280000000000001</v>
      </c>
      <c r="L545" s="3">
        <v>2.2599999999999998</v>
      </c>
      <c r="M545">
        <v>5051522767945</v>
      </c>
      <c r="N545" t="s">
        <v>531</v>
      </c>
      <c r="O545" t="s">
        <v>192</v>
      </c>
      <c r="P545" t="s">
        <v>211</v>
      </c>
      <c r="Q545" t="s">
        <v>193</v>
      </c>
    </row>
    <row r="546" spans="1:17" x14ac:dyDescent="0.25">
      <c r="A546" t="s">
        <v>1021</v>
      </c>
      <c r="B546" t="s">
        <v>1023</v>
      </c>
      <c r="C546" t="s">
        <v>1022</v>
      </c>
      <c r="D546" t="s">
        <v>1024</v>
      </c>
      <c r="E546" t="s">
        <v>1025</v>
      </c>
      <c r="F546" t="s">
        <v>41</v>
      </c>
      <c r="G546" s="10">
        <v>1</v>
      </c>
      <c r="H546" s="3">
        <v>6.7924999999999995</v>
      </c>
      <c r="I546" s="3">
        <v>17.2</v>
      </c>
      <c r="J546" s="5">
        <f t="shared" si="16"/>
        <v>2.0640000000000001</v>
      </c>
      <c r="K546" s="9">
        <f t="shared" si="17"/>
        <v>2.0640000000000001</v>
      </c>
      <c r="L546" s="3">
        <v>2.2599999999999998</v>
      </c>
      <c r="M546">
        <v>5057538386552</v>
      </c>
      <c r="N546" t="s">
        <v>531</v>
      </c>
      <c r="O546" t="s">
        <v>192</v>
      </c>
      <c r="P546" t="s">
        <v>211</v>
      </c>
      <c r="Q546" t="s">
        <v>193</v>
      </c>
    </row>
    <row r="547" spans="1:17" x14ac:dyDescent="0.25">
      <c r="A547" t="s">
        <v>1021</v>
      </c>
      <c r="B547" t="s">
        <v>1026</v>
      </c>
      <c r="C547" t="s">
        <v>1022</v>
      </c>
      <c r="D547" t="s">
        <v>1027</v>
      </c>
      <c r="E547" t="s">
        <v>235</v>
      </c>
      <c r="F547" t="s">
        <v>41</v>
      </c>
      <c r="G547" s="10">
        <v>26</v>
      </c>
      <c r="H547" s="3">
        <v>13.2925</v>
      </c>
      <c r="I547" s="3">
        <v>17.2</v>
      </c>
      <c r="J547" s="5">
        <f t="shared" si="16"/>
        <v>2.0640000000000001</v>
      </c>
      <c r="K547" s="9">
        <f t="shared" si="17"/>
        <v>53.664000000000001</v>
      </c>
      <c r="L547" s="3">
        <v>2.2599999999999998</v>
      </c>
      <c r="M547">
        <v>5057538385586</v>
      </c>
      <c r="N547" t="s">
        <v>531</v>
      </c>
      <c r="O547" t="s">
        <v>192</v>
      </c>
      <c r="P547" t="s">
        <v>211</v>
      </c>
      <c r="Q547" t="s">
        <v>193</v>
      </c>
    </row>
    <row r="548" spans="1:17" x14ac:dyDescent="0.25">
      <c r="A548" t="s">
        <v>1021</v>
      </c>
      <c r="B548" t="s">
        <v>1026</v>
      </c>
      <c r="C548" t="s">
        <v>1022</v>
      </c>
      <c r="D548" t="s">
        <v>1027</v>
      </c>
      <c r="E548" t="s">
        <v>209</v>
      </c>
      <c r="F548" t="s">
        <v>41</v>
      </c>
      <c r="G548" s="10">
        <v>3</v>
      </c>
      <c r="H548" s="3">
        <v>13.324999999999999</v>
      </c>
      <c r="I548" s="3">
        <v>17.2</v>
      </c>
      <c r="J548" s="5">
        <f t="shared" si="16"/>
        <v>2.0640000000000001</v>
      </c>
      <c r="K548" s="9">
        <f t="shared" si="17"/>
        <v>6.1920000000000002</v>
      </c>
      <c r="L548" s="3">
        <v>2.2599999999999998</v>
      </c>
      <c r="M548">
        <v>5057538385593</v>
      </c>
      <c r="N548" t="s">
        <v>531</v>
      </c>
      <c r="O548" t="s">
        <v>192</v>
      </c>
      <c r="P548" t="s">
        <v>211</v>
      </c>
      <c r="Q548" t="s">
        <v>193</v>
      </c>
    </row>
    <row r="549" spans="1:17" x14ac:dyDescent="0.25">
      <c r="A549" t="s">
        <v>1021</v>
      </c>
      <c r="B549" t="s">
        <v>528</v>
      </c>
      <c r="C549" t="s">
        <v>1022</v>
      </c>
      <c r="D549" t="s">
        <v>530</v>
      </c>
      <c r="E549" t="s">
        <v>235</v>
      </c>
      <c r="F549" t="s">
        <v>41</v>
      </c>
      <c r="G549" s="10">
        <v>2</v>
      </c>
      <c r="H549" s="3">
        <v>6.5650000000000004</v>
      </c>
      <c r="I549" s="3">
        <v>17.2</v>
      </c>
      <c r="J549" s="5">
        <f t="shared" si="16"/>
        <v>2.0640000000000001</v>
      </c>
      <c r="K549" s="9">
        <f t="shared" si="17"/>
        <v>4.1280000000000001</v>
      </c>
      <c r="L549" s="3">
        <v>2.2599999999999998</v>
      </c>
      <c r="M549">
        <v>5057538386033</v>
      </c>
      <c r="N549" t="s">
        <v>531</v>
      </c>
      <c r="O549" t="s">
        <v>192</v>
      </c>
      <c r="P549" t="s">
        <v>211</v>
      </c>
      <c r="Q549" t="s">
        <v>193</v>
      </c>
    </row>
    <row r="550" spans="1:17" ht="49.9" customHeight="1" x14ac:dyDescent="0.25">
      <c r="A550" t="s">
        <v>1021</v>
      </c>
      <c r="B550" t="s">
        <v>1028</v>
      </c>
      <c r="C550" t="s">
        <v>1022</v>
      </c>
      <c r="D550" t="s">
        <v>1029</v>
      </c>
      <c r="E550" t="s">
        <v>235</v>
      </c>
      <c r="F550" t="s">
        <v>41</v>
      </c>
      <c r="G550" s="10">
        <v>1</v>
      </c>
      <c r="H550" s="3">
        <v>6.63</v>
      </c>
      <c r="I550" s="3">
        <v>17.2</v>
      </c>
      <c r="J550" s="5">
        <f t="shared" si="16"/>
        <v>2.0640000000000001</v>
      </c>
      <c r="K550" s="9">
        <f t="shared" si="17"/>
        <v>2.0640000000000001</v>
      </c>
      <c r="L550" s="3">
        <v>2.2599999999999998</v>
      </c>
      <c r="M550">
        <v>5051522768584</v>
      </c>
      <c r="N550" t="s">
        <v>531</v>
      </c>
      <c r="O550" t="s">
        <v>192</v>
      </c>
      <c r="P550" t="s">
        <v>211</v>
      </c>
      <c r="Q550" t="s">
        <v>193</v>
      </c>
    </row>
    <row r="551" spans="1:17" x14ac:dyDescent="0.25">
      <c r="A551" t="s">
        <v>1021</v>
      </c>
      <c r="B551" t="s">
        <v>1028</v>
      </c>
      <c r="C551" t="s">
        <v>1022</v>
      </c>
      <c r="D551" t="s">
        <v>1029</v>
      </c>
      <c r="E551" t="s">
        <v>209</v>
      </c>
      <c r="F551" t="s">
        <v>41</v>
      </c>
      <c r="G551" s="10">
        <v>5</v>
      </c>
      <c r="H551" s="3">
        <v>6.5974999999999993</v>
      </c>
      <c r="I551" s="3">
        <v>17.2</v>
      </c>
      <c r="J551" s="5">
        <f t="shared" si="16"/>
        <v>2.0640000000000001</v>
      </c>
      <c r="K551" s="9">
        <f t="shared" si="17"/>
        <v>10.32</v>
      </c>
      <c r="L551" s="3">
        <v>2.2599999999999998</v>
      </c>
      <c r="M551">
        <v>5051522768591</v>
      </c>
      <c r="N551" t="s">
        <v>531</v>
      </c>
      <c r="O551" t="s">
        <v>192</v>
      </c>
      <c r="P551" t="s">
        <v>211</v>
      </c>
      <c r="Q551" t="s">
        <v>193</v>
      </c>
    </row>
    <row r="552" spans="1:17" ht="49.9" customHeight="1" x14ac:dyDescent="0.25">
      <c r="A552" t="s">
        <v>1021</v>
      </c>
      <c r="B552" t="s">
        <v>70</v>
      </c>
      <c r="C552" t="s">
        <v>1022</v>
      </c>
      <c r="D552" t="s">
        <v>71</v>
      </c>
      <c r="E552" t="s">
        <v>235</v>
      </c>
      <c r="F552" t="s">
        <v>41</v>
      </c>
      <c r="G552" s="10">
        <v>3</v>
      </c>
      <c r="H552" s="3">
        <v>12.9025</v>
      </c>
      <c r="I552" s="3">
        <v>17.2</v>
      </c>
      <c r="J552" s="5">
        <f t="shared" si="16"/>
        <v>2.0640000000000001</v>
      </c>
      <c r="K552" s="9">
        <f t="shared" si="17"/>
        <v>6.1920000000000002</v>
      </c>
      <c r="L552" s="3">
        <v>5.64</v>
      </c>
      <c r="M552">
        <v>5051522768102</v>
      </c>
      <c r="N552" t="s">
        <v>531</v>
      </c>
      <c r="O552" t="s">
        <v>192</v>
      </c>
      <c r="P552" t="s">
        <v>211</v>
      </c>
      <c r="Q552" t="s">
        <v>193</v>
      </c>
    </row>
    <row r="553" spans="1:17" x14ac:dyDescent="0.25">
      <c r="A553" t="s">
        <v>1021</v>
      </c>
      <c r="B553" t="s">
        <v>70</v>
      </c>
      <c r="C553" t="s">
        <v>1022</v>
      </c>
      <c r="D553" t="s">
        <v>71</v>
      </c>
      <c r="E553" t="s">
        <v>212</v>
      </c>
      <c r="F553" t="s">
        <v>41</v>
      </c>
      <c r="G553" s="10">
        <v>2</v>
      </c>
      <c r="H553" s="3">
        <v>13.324999999999999</v>
      </c>
      <c r="I553" s="3">
        <v>17.2</v>
      </c>
      <c r="J553" s="5">
        <f t="shared" si="16"/>
        <v>2.0640000000000001</v>
      </c>
      <c r="K553" s="9">
        <f t="shared" si="17"/>
        <v>4.1280000000000001</v>
      </c>
      <c r="L553" s="3">
        <v>5.64</v>
      </c>
      <c r="M553">
        <v>5051522768133</v>
      </c>
      <c r="N553" t="s">
        <v>531</v>
      </c>
      <c r="O553" t="s">
        <v>192</v>
      </c>
      <c r="P553" t="s">
        <v>211</v>
      </c>
      <c r="Q553" t="s">
        <v>193</v>
      </c>
    </row>
    <row r="554" spans="1:17" ht="49.9" customHeight="1" x14ac:dyDescent="0.25">
      <c r="A554" t="s">
        <v>1021</v>
      </c>
      <c r="B554" t="s">
        <v>1030</v>
      </c>
      <c r="C554" t="s">
        <v>1022</v>
      </c>
      <c r="D554" t="s">
        <v>1031</v>
      </c>
      <c r="E554" t="s">
        <v>209</v>
      </c>
      <c r="F554" t="s">
        <v>41</v>
      </c>
      <c r="G554" s="10">
        <v>5</v>
      </c>
      <c r="H554" s="3">
        <v>12.512500000000001</v>
      </c>
      <c r="I554" s="3">
        <v>17.2</v>
      </c>
      <c r="J554" s="5">
        <f t="shared" si="16"/>
        <v>2.0640000000000001</v>
      </c>
      <c r="K554" s="9">
        <f t="shared" si="17"/>
        <v>10.32</v>
      </c>
      <c r="L554" s="3">
        <v>2.2599999999999998</v>
      </c>
      <c r="M554">
        <v>5057538385685</v>
      </c>
      <c r="N554" t="s">
        <v>531</v>
      </c>
      <c r="O554" t="s">
        <v>192</v>
      </c>
      <c r="P554" t="s">
        <v>211</v>
      </c>
      <c r="Q554" t="s">
        <v>193</v>
      </c>
    </row>
    <row r="555" spans="1:17" x14ac:dyDescent="0.25">
      <c r="A555" t="s">
        <v>1021</v>
      </c>
      <c r="B555" t="s">
        <v>1030</v>
      </c>
      <c r="C555" t="s">
        <v>1022</v>
      </c>
      <c r="D555" t="s">
        <v>1031</v>
      </c>
      <c r="E555" t="s">
        <v>212</v>
      </c>
      <c r="F555" t="s">
        <v>41</v>
      </c>
      <c r="G555" s="10">
        <v>5</v>
      </c>
      <c r="H555" s="3">
        <v>13.324999999999999</v>
      </c>
      <c r="I555" s="3">
        <v>17.2</v>
      </c>
      <c r="J555" s="5">
        <f t="shared" si="16"/>
        <v>2.0640000000000001</v>
      </c>
      <c r="K555" s="9">
        <f t="shared" si="17"/>
        <v>10.32</v>
      </c>
      <c r="L555" s="3">
        <v>2.2599999999999998</v>
      </c>
      <c r="M555">
        <v>5057538385708</v>
      </c>
      <c r="N555" t="s">
        <v>531</v>
      </c>
      <c r="O555" t="s">
        <v>192</v>
      </c>
      <c r="P555" t="s">
        <v>211</v>
      </c>
      <c r="Q555" t="s">
        <v>193</v>
      </c>
    </row>
    <row r="556" spans="1:17" ht="49.9" customHeight="1" x14ac:dyDescent="0.25">
      <c r="A556" t="s">
        <v>1032</v>
      </c>
      <c r="B556" t="s">
        <v>363</v>
      </c>
      <c r="C556" t="s">
        <v>1033</v>
      </c>
      <c r="D556" t="s">
        <v>364</v>
      </c>
      <c r="E556" t="s">
        <v>240</v>
      </c>
      <c r="F556" t="s">
        <v>219</v>
      </c>
      <c r="G556" s="10">
        <v>1</v>
      </c>
      <c r="H556" s="3">
        <v>16.477499999999999</v>
      </c>
      <c r="I556" s="3">
        <v>21.5</v>
      </c>
      <c r="J556" s="5">
        <f t="shared" si="16"/>
        <v>2.5799999999999983</v>
      </c>
      <c r="K556" s="9">
        <f t="shared" si="17"/>
        <v>2.5799999999999983</v>
      </c>
      <c r="L556" s="3">
        <v>3.55</v>
      </c>
      <c r="M556">
        <v>5057538586204</v>
      </c>
      <c r="N556" t="s">
        <v>537</v>
      </c>
      <c r="O556" t="s">
        <v>192</v>
      </c>
      <c r="P556" t="s">
        <v>211</v>
      </c>
      <c r="Q556" t="s">
        <v>25</v>
      </c>
    </row>
    <row r="557" spans="1:17" ht="49.9" customHeight="1" x14ac:dyDescent="0.25">
      <c r="A557" t="s">
        <v>1032</v>
      </c>
      <c r="B557" t="s">
        <v>1034</v>
      </c>
      <c r="C557" t="s">
        <v>1033</v>
      </c>
      <c r="D557" t="s">
        <v>1035</v>
      </c>
      <c r="E557" t="s">
        <v>240</v>
      </c>
      <c r="F557" t="s">
        <v>219</v>
      </c>
      <c r="G557" s="10">
        <v>1</v>
      </c>
      <c r="H557" s="3">
        <v>16.510000000000002</v>
      </c>
      <c r="I557" s="3">
        <v>21.5</v>
      </c>
      <c r="J557" s="5">
        <f t="shared" si="16"/>
        <v>2.5799999999999983</v>
      </c>
      <c r="K557" s="9">
        <f t="shared" si="17"/>
        <v>2.5799999999999983</v>
      </c>
      <c r="L557" s="3">
        <v>3.55</v>
      </c>
      <c r="M557">
        <v>5057538586143</v>
      </c>
      <c r="N557" t="s">
        <v>537</v>
      </c>
      <c r="O557" t="s">
        <v>192</v>
      </c>
      <c r="P557" t="s">
        <v>211</v>
      </c>
      <c r="Q557" t="s">
        <v>25</v>
      </c>
    </row>
    <row r="558" spans="1:17" ht="49.9" customHeight="1" x14ac:dyDescent="0.25">
      <c r="A558" t="s">
        <v>1036</v>
      </c>
      <c r="B558" t="s">
        <v>1037</v>
      </c>
      <c r="C558" t="s">
        <v>1038</v>
      </c>
      <c r="D558" t="s">
        <v>1039</v>
      </c>
      <c r="E558" t="s">
        <v>213</v>
      </c>
      <c r="F558" t="s">
        <v>648</v>
      </c>
      <c r="G558" s="10">
        <v>1</v>
      </c>
      <c r="H558" s="3">
        <v>14.19</v>
      </c>
      <c r="I558" s="3">
        <v>43.01</v>
      </c>
      <c r="J558" s="5">
        <f t="shared" si="16"/>
        <v>5.1612000000000009</v>
      </c>
      <c r="K558" s="9">
        <f t="shared" si="17"/>
        <v>5.1612000000000009</v>
      </c>
      <c r="L558" s="3">
        <v>6.49</v>
      </c>
      <c r="M558">
        <v>5057538670422</v>
      </c>
      <c r="N558" t="s">
        <v>531</v>
      </c>
      <c r="O558" t="s">
        <v>192</v>
      </c>
      <c r="P558" t="s">
        <v>211</v>
      </c>
      <c r="Q558" t="s">
        <v>25</v>
      </c>
    </row>
    <row r="559" spans="1:17" ht="49.9" customHeight="1" x14ac:dyDescent="0.25">
      <c r="A559" t="s">
        <v>1040</v>
      </c>
      <c r="B559" t="s">
        <v>1041</v>
      </c>
      <c r="C559" t="s">
        <v>1042</v>
      </c>
      <c r="D559" t="s">
        <v>1043</v>
      </c>
      <c r="E559" t="s">
        <v>235</v>
      </c>
      <c r="F559" t="s">
        <v>561</v>
      </c>
      <c r="G559" s="10">
        <v>13</v>
      </c>
      <c r="H559" s="3">
        <v>17.127499999999998</v>
      </c>
      <c r="I559" s="3">
        <v>27.95</v>
      </c>
      <c r="J559" s="5">
        <f t="shared" si="16"/>
        <v>3.3539999999999992</v>
      </c>
      <c r="K559" s="9">
        <f t="shared" si="17"/>
        <v>43.60199999999999</v>
      </c>
      <c r="L559" s="3">
        <v>0</v>
      </c>
      <c r="M559">
        <v>5057538330210</v>
      </c>
      <c r="N559" t="s">
        <v>537</v>
      </c>
      <c r="O559" t="s">
        <v>192</v>
      </c>
      <c r="P559" t="s">
        <v>211</v>
      </c>
      <c r="Q559" t="s">
        <v>193</v>
      </c>
    </row>
    <row r="560" spans="1:17" x14ac:dyDescent="0.25">
      <c r="A560" t="s">
        <v>1040</v>
      </c>
      <c r="B560" t="s">
        <v>1041</v>
      </c>
      <c r="C560" t="s">
        <v>1042</v>
      </c>
      <c r="D560" t="s">
        <v>1043</v>
      </c>
      <c r="E560" t="s">
        <v>240</v>
      </c>
      <c r="F560" t="s">
        <v>561</v>
      </c>
      <c r="G560" s="10">
        <v>1</v>
      </c>
      <c r="H560" s="3">
        <v>17.127499999999998</v>
      </c>
      <c r="I560" s="3">
        <v>27.95</v>
      </c>
      <c r="J560" s="5">
        <f t="shared" si="16"/>
        <v>3.3539999999999992</v>
      </c>
      <c r="K560" s="9">
        <f t="shared" si="17"/>
        <v>3.3539999999999992</v>
      </c>
      <c r="L560" s="3">
        <v>0</v>
      </c>
      <c r="M560">
        <v>5057538330234</v>
      </c>
      <c r="N560" t="s">
        <v>537</v>
      </c>
      <c r="O560" t="s">
        <v>192</v>
      </c>
      <c r="P560" t="s">
        <v>211</v>
      </c>
      <c r="Q560" t="s">
        <v>193</v>
      </c>
    </row>
    <row r="561" spans="1:17" x14ac:dyDescent="0.25">
      <c r="A561" t="s">
        <v>1040</v>
      </c>
      <c r="B561" t="s">
        <v>1041</v>
      </c>
      <c r="C561" t="s">
        <v>1042</v>
      </c>
      <c r="D561" t="s">
        <v>1043</v>
      </c>
      <c r="E561" t="s">
        <v>213</v>
      </c>
      <c r="F561" t="s">
        <v>561</v>
      </c>
      <c r="G561" s="10">
        <v>1</v>
      </c>
      <c r="H561" s="3">
        <v>11.342500000000001</v>
      </c>
      <c r="I561" s="3">
        <v>27.95</v>
      </c>
      <c r="J561" s="5">
        <f t="shared" si="16"/>
        <v>3.3539999999999992</v>
      </c>
      <c r="K561" s="9">
        <f t="shared" si="17"/>
        <v>3.3539999999999992</v>
      </c>
      <c r="L561" s="3">
        <v>0</v>
      </c>
      <c r="M561">
        <v>5057538330258</v>
      </c>
      <c r="N561" t="s">
        <v>537</v>
      </c>
      <c r="O561" t="s">
        <v>192</v>
      </c>
      <c r="P561" t="s">
        <v>211</v>
      </c>
      <c r="Q561" t="s">
        <v>193</v>
      </c>
    </row>
    <row r="562" spans="1:17" ht="49.9" customHeight="1" x14ac:dyDescent="0.25">
      <c r="A562" t="s">
        <v>1044</v>
      </c>
      <c r="B562" t="s">
        <v>135</v>
      </c>
      <c r="C562" t="s">
        <v>1045</v>
      </c>
      <c r="D562" t="s">
        <v>137</v>
      </c>
      <c r="E562" t="s">
        <v>213</v>
      </c>
      <c r="F562" t="s">
        <v>561</v>
      </c>
      <c r="G562" s="10">
        <v>4</v>
      </c>
      <c r="H562" s="3">
        <v>5.915</v>
      </c>
      <c r="I562" s="3">
        <v>17.2</v>
      </c>
      <c r="J562" s="5">
        <f t="shared" si="16"/>
        <v>2.0640000000000001</v>
      </c>
      <c r="K562" s="9">
        <f t="shared" si="17"/>
        <v>8.2560000000000002</v>
      </c>
      <c r="L562" s="3">
        <v>2.0299999999999998</v>
      </c>
      <c r="M562">
        <v>5057538332153</v>
      </c>
      <c r="N562" t="s">
        <v>537</v>
      </c>
      <c r="O562" t="s">
        <v>192</v>
      </c>
      <c r="P562" t="s">
        <v>211</v>
      </c>
      <c r="Q562" t="s">
        <v>193</v>
      </c>
    </row>
    <row r="563" spans="1:17" ht="49.9" customHeight="1" x14ac:dyDescent="0.25">
      <c r="A563" t="s">
        <v>1044</v>
      </c>
      <c r="B563" t="s">
        <v>1046</v>
      </c>
      <c r="C563" t="s">
        <v>1045</v>
      </c>
      <c r="D563" t="s">
        <v>1047</v>
      </c>
      <c r="E563" t="s">
        <v>212</v>
      </c>
      <c r="F563" t="s">
        <v>561</v>
      </c>
      <c r="G563" s="10">
        <v>1</v>
      </c>
      <c r="H563" s="3">
        <v>8.8074999999999992</v>
      </c>
      <c r="I563" s="3">
        <v>17.2</v>
      </c>
      <c r="J563" s="5">
        <f t="shared" si="16"/>
        <v>2.0640000000000001</v>
      </c>
      <c r="K563" s="9">
        <f t="shared" si="17"/>
        <v>2.0640000000000001</v>
      </c>
      <c r="L563" s="3">
        <v>2.0299999999999998</v>
      </c>
      <c r="M563">
        <v>5057538513385</v>
      </c>
      <c r="N563" t="s">
        <v>537</v>
      </c>
      <c r="O563" t="s">
        <v>192</v>
      </c>
      <c r="P563" t="s">
        <v>211</v>
      </c>
      <c r="Q563" t="s">
        <v>193</v>
      </c>
    </row>
    <row r="564" spans="1:17" ht="49.9" customHeight="1" x14ac:dyDescent="0.25">
      <c r="A564" t="s">
        <v>1044</v>
      </c>
      <c r="B564" t="s">
        <v>713</v>
      </c>
      <c r="C564" t="s">
        <v>1045</v>
      </c>
      <c r="D564" t="s">
        <v>715</v>
      </c>
      <c r="E564" t="s">
        <v>213</v>
      </c>
      <c r="F564" t="s">
        <v>561</v>
      </c>
      <c r="G564" s="10">
        <v>2</v>
      </c>
      <c r="H564" s="3">
        <v>5.98</v>
      </c>
      <c r="I564" s="3">
        <v>17.2</v>
      </c>
      <c r="J564" s="5">
        <f t="shared" si="16"/>
        <v>2.0640000000000001</v>
      </c>
      <c r="K564" s="9">
        <f t="shared" si="17"/>
        <v>4.1280000000000001</v>
      </c>
      <c r="L564" s="3">
        <v>2.0299999999999998</v>
      </c>
      <c r="M564">
        <v>5057538332313</v>
      </c>
      <c r="N564" t="s">
        <v>537</v>
      </c>
      <c r="O564" t="s">
        <v>192</v>
      </c>
      <c r="P564" t="s">
        <v>211</v>
      </c>
      <c r="Q564" t="s">
        <v>193</v>
      </c>
    </row>
    <row r="565" spans="1:17" ht="49.9" customHeight="1" x14ac:dyDescent="0.25">
      <c r="A565" t="s">
        <v>1048</v>
      </c>
      <c r="B565" t="s">
        <v>792</v>
      </c>
      <c r="C565" t="s">
        <v>1049</v>
      </c>
      <c r="D565" t="s">
        <v>794</v>
      </c>
      <c r="E565" t="s">
        <v>235</v>
      </c>
      <c r="F565" t="s">
        <v>483</v>
      </c>
      <c r="G565" s="10">
        <v>105</v>
      </c>
      <c r="H565" s="3">
        <v>29.347499999999997</v>
      </c>
      <c r="I565" s="3">
        <v>68.81</v>
      </c>
      <c r="J565" s="5">
        <f t="shared" si="16"/>
        <v>8.2571999999999974</v>
      </c>
      <c r="K565" s="9">
        <f t="shared" si="17"/>
        <v>867.00599999999974</v>
      </c>
      <c r="L565" s="3">
        <v>12.58</v>
      </c>
      <c r="M565">
        <v>5057538670743</v>
      </c>
      <c r="N565" t="s">
        <v>531</v>
      </c>
      <c r="O565" t="s">
        <v>192</v>
      </c>
      <c r="P565" t="s">
        <v>211</v>
      </c>
      <c r="Q565" t="s">
        <v>25</v>
      </c>
    </row>
    <row r="566" spans="1:17" x14ac:dyDescent="0.25">
      <c r="A566" t="s">
        <v>1048</v>
      </c>
      <c r="B566" t="s">
        <v>792</v>
      </c>
      <c r="C566" t="s">
        <v>1049</v>
      </c>
      <c r="D566" t="s">
        <v>794</v>
      </c>
      <c r="E566" t="s">
        <v>209</v>
      </c>
      <c r="F566" t="s">
        <v>483</v>
      </c>
      <c r="G566" s="10">
        <v>98</v>
      </c>
      <c r="H566" s="3">
        <v>29.347499999999997</v>
      </c>
      <c r="I566" s="3">
        <v>68.81</v>
      </c>
      <c r="J566" s="5">
        <f t="shared" si="16"/>
        <v>8.2571999999999974</v>
      </c>
      <c r="K566" s="9">
        <f t="shared" si="17"/>
        <v>809.20559999999978</v>
      </c>
      <c r="L566" s="3">
        <v>12.58</v>
      </c>
      <c r="M566">
        <v>5057538670750</v>
      </c>
      <c r="N566" t="s">
        <v>531</v>
      </c>
      <c r="O566" t="s">
        <v>192</v>
      </c>
      <c r="P566" t="s">
        <v>211</v>
      </c>
      <c r="Q566" t="s">
        <v>25</v>
      </c>
    </row>
    <row r="567" spans="1:17" x14ac:dyDescent="0.25">
      <c r="A567" t="s">
        <v>1048</v>
      </c>
      <c r="B567" t="s">
        <v>792</v>
      </c>
      <c r="C567" t="s">
        <v>1049</v>
      </c>
      <c r="D567" t="s">
        <v>794</v>
      </c>
      <c r="E567" t="s">
        <v>240</v>
      </c>
      <c r="F567" t="s">
        <v>483</v>
      </c>
      <c r="G567" s="10">
        <v>145</v>
      </c>
      <c r="H567" s="3">
        <v>29.347499999999997</v>
      </c>
      <c r="I567" s="3">
        <v>68.81</v>
      </c>
      <c r="J567" s="5">
        <f t="shared" si="16"/>
        <v>8.2571999999999974</v>
      </c>
      <c r="K567" s="9">
        <f t="shared" si="17"/>
        <v>1197.2939999999996</v>
      </c>
      <c r="L567" s="3">
        <v>12.58</v>
      </c>
      <c r="M567">
        <v>5057538670767</v>
      </c>
      <c r="N567" t="s">
        <v>531</v>
      </c>
      <c r="O567" t="s">
        <v>192</v>
      </c>
      <c r="P567" t="s">
        <v>211</v>
      </c>
      <c r="Q567" t="s">
        <v>25</v>
      </c>
    </row>
    <row r="568" spans="1:17" x14ac:dyDescent="0.25">
      <c r="A568" t="s">
        <v>1048</v>
      </c>
      <c r="B568" t="s">
        <v>792</v>
      </c>
      <c r="C568" t="s">
        <v>1049</v>
      </c>
      <c r="D568" t="s">
        <v>794</v>
      </c>
      <c r="E568" t="s">
        <v>212</v>
      </c>
      <c r="F568" t="s">
        <v>483</v>
      </c>
      <c r="G568" s="10">
        <v>139</v>
      </c>
      <c r="H568" s="3">
        <v>29.347499999999997</v>
      </c>
      <c r="I568" s="3">
        <v>68.81</v>
      </c>
      <c r="J568" s="5">
        <f t="shared" si="16"/>
        <v>8.2571999999999974</v>
      </c>
      <c r="K568" s="9">
        <f t="shared" si="17"/>
        <v>1147.7507999999996</v>
      </c>
      <c r="L568" s="3">
        <v>12.58</v>
      </c>
      <c r="M568">
        <v>5057538670774</v>
      </c>
      <c r="N568" t="s">
        <v>531</v>
      </c>
      <c r="O568" t="s">
        <v>192</v>
      </c>
      <c r="P568" t="s">
        <v>211</v>
      </c>
      <c r="Q568" t="s">
        <v>25</v>
      </c>
    </row>
    <row r="569" spans="1:17" x14ac:dyDescent="0.25">
      <c r="A569" t="s">
        <v>1048</v>
      </c>
      <c r="B569" t="s">
        <v>792</v>
      </c>
      <c r="C569" t="s">
        <v>1049</v>
      </c>
      <c r="D569" t="s">
        <v>794</v>
      </c>
      <c r="E569" t="s">
        <v>213</v>
      </c>
      <c r="F569" t="s">
        <v>483</v>
      </c>
      <c r="G569" s="10">
        <v>141</v>
      </c>
      <c r="H569" s="3">
        <v>29.347499999999997</v>
      </c>
      <c r="I569" s="3">
        <v>68.81</v>
      </c>
      <c r="J569" s="5">
        <f t="shared" si="16"/>
        <v>8.2571999999999974</v>
      </c>
      <c r="K569" s="9">
        <f t="shared" si="17"/>
        <v>1164.2651999999996</v>
      </c>
      <c r="L569" s="3">
        <v>12.58</v>
      </c>
      <c r="M569">
        <v>5057538670781</v>
      </c>
      <c r="N569" t="s">
        <v>531</v>
      </c>
      <c r="O569" t="s">
        <v>192</v>
      </c>
      <c r="P569" t="s">
        <v>211</v>
      </c>
      <c r="Q569" t="s">
        <v>25</v>
      </c>
    </row>
    <row r="570" spans="1:17" x14ac:dyDescent="0.25">
      <c r="A570" t="s">
        <v>1048</v>
      </c>
      <c r="B570" t="s">
        <v>792</v>
      </c>
      <c r="C570" t="s">
        <v>1049</v>
      </c>
      <c r="D570" t="s">
        <v>794</v>
      </c>
      <c r="E570" t="s">
        <v>214</v>
      </c>
      <c r="F570" t="s">
        <v>483</v>
      </c>
      <c r="G570" s="10">
        <v>77</v>
      </c>
      <c r="H570" s="3">
        <v>29.347499999999997</v>
      </c>
      <c r="I570" s="3">
        <v>68.81</v>
      </c>
      <c r="J570" s="5">
        <f t="shared" si="16"/>
        <v>8.2571999999999974</v>
      </c>
      <c r="K570" s="9">
        <f t="shared" si="17"/>
        <v>635.80439999999976</v>
      </c>
      <c r="L570" s="3">
        <v>12.58</v>
      </c>
      <c r="M570">
        <v>5057538670798</v>
      </c>
      <c r="N570" t="s">
        <v>531</v>
      </c>
      <c r="O570" t="s">
        <v>192</v>
      </c>
      <c r="P570" t="s">
        <v>211</v>
      </c>
      <c r="Q570" t="s">
        <v>25</v>
      </c>
    </row>
    <row r="571" spans="1:17" ht="49.9" customHeight="1" x14ac:dyDescent="0.25">
      <c r="A571" t="s">
        <v>1048</v>
      </c>
      <c r="B571" t="s">
        <v>623</v>
      </c>
      <c r="C571" t="s">
        <v>1049</v>
      </c>
      <c r="D571" t="s">
        <v>625</v>
      </c>
      <c r="E571" t="s">
        <v>235</v>
      </c>
      <c r="F571" t="s">
        <v>483</v>
      </c>
      <c r="G571" s="10">
        <v>65</v>
      </c>
      <c r="H571" s="3">
        <v>29.282499999999999</v>
      </c>
      <c r="I571" s="3">
        <v>68.81</v>
      </c>
      <c r="J571" s="5">
        <f t="shared" si="16"/>
        <v>8.2571999999999974</v>
      </c>
      <c r="K571" s="9">
        <f t="shared" si="17"/>
        <v>536.71799999999985</v>
      </c>
      <c r="L571" s="3">
        <v>12.81</v>
      </c>
      <c r="M571">
        <v>5057538670866</v>
      </c>
      <c r="N571" t="s">
        <v>531</v>
      </c>
      <c r="O571" t="s">
        <v>192</v>
      </c>
      <c r="P571" t="s">
        <v>211</v>
      </c>
      <c r="Q571" t="s">
        <v>25</v>
      </c>
    </row>
    <row r="572" spans="1:17" x14ac:dyDescent="0.25">
      <c r="A572" t="s">
        <v>1048</v>
      </c>
      <c r="B572" t="s">
        <v>623</v>
      </c>
      <c r="C572" t="s">
        <v>1049</v>
      </c>
      <c r="D572" t="s">
        <v>625</v>
      </c>
      <c r="E572" t="s">
        <v>209</v>
      </c>
      <c r="F572" t="s">
        <v>483</v>
      </c>
      <c r="G572" s="10">
        <v>105</v>
      </c>
      <c r="H572" s="3">
        <v>29.314999999999998</v>
      </c>
      <c r="I572" s="3">
        <v>68.81</v>
      </c>
      <c r="J572" s="5">
        <f t="shared" si="16"/>
        <v>8.2571999999999974</v>
      </c>
      <c r="K572" s="9">
        <f t="shared" si="17"/>
        <v>867.00599999999974</v>
      </c>
      <c r="L572" s="3">
        <v>12.81</v>
      </c>
      <c r="M572">
        <v>5057538670873</v>
      </c>
      <c r="N572" t="s">
        <v>531</v>
      </c>
      <c r="O572" t="s">
        <v>192</v>
      </c>
      <c r="P572" t="s">
        <v>211</v>
      </c>
      <c r="Q572" t="s">
        <v>25</v>
      </c>
    </row>
    <row r="573" spans="1:17" x14ac:dyDescent="0.25">
      <c r="A573" t="s">
        <v>1048</v>
      </c>
      <c r="B573" t="s">
        <v>623</v>
      </c>
      <c r="C573" t="s">
        <v>1049</v>
      </c>
      <c r="D573" t="s">
        <v>625</v>
      </c>
      <c r="E573" t="s">
        <v>240</v>
      </c>
      <c r="F573" t="s">
        <v>483</v>
      </c>
      <c r="G573" s="10">
        <v>134</v>
      </c>
      <c r="H573" s="3">
        <v>29.282499999999999</v>
      </c>
      <c r="I573" s="3">
        <v>68.81</v>
      </c>
      <c r="J573" s="5">
        <f t="shared" si="16"/>
        <v>8.2571999999999974</v>
      </c>
      <c r="K573" s="9">
        <f t="shared" si="17"/>
        <v>1106.4647999999997</v>
      </c>
      <c r="L573" s="3">
        <v>12.81</v>
      </c>
      <c r="M573">
        <v>5057538670880</v>
      </c>
      <c r="N573" t="s">
        <v>531</v>
      </c>
      <c r="O573" t="s">
        <v>192</v>
      </c>
      <c r="P573" t="s">
        <v>211</v>
      </c>
      <c r="Q573" t="s">
        <v>25</v>
      </c>
    </row>
    <row r="574" spans="1:17" x14ac:dyDescent="0.25">
      <c r="A574" t="s">
        <v>1048</v>
      </c>
      <c r="B574" t="s">
        <v>623</v>
      </c>
      <c r="C574" t="s">
        <v>1049</v>
      </c>
      <c r="D574" t="s">
        <v>625</v>
      </c>
      <c r="E574" t="s">
        <v>212</v>
      </c>
      <c r="F574" t="s">
        <v>483</v>
      </c>
      <c r="G574" s="10">
        <v>125</v>
      </c>
      <c r="H574" s="3">
        <v>29.282499999999999</v>
      </c>
      <c r="I574" s="3">
        <v>68.81</v>
      </c>
      <c r="J574" s="5">
        <f t="shared" si="16"/>
        <v>8.2571999999999974</v>
      </c>
      <c r="K574" s="9">
        <f t="shared" si="17"/>
        <v>1032.1499999999996</v>
      </c>
      <c r="L574" s="3">
        <v>12.81</v>
      </c>
      <c r="M574">
        <v>5057538670897</v>
      </c>
      <c r="N574" t="s">
        <v>531</v>
      </c>
      <c r="O574" t="s">
        <v>192</v>
      </c>
      <c r="P574" t="s">
        <v>211</v>
      </c>
      <c r="Q574" t="s">
        <v>25</v>
      </c>
    </row>
    <row r="575" spans="1:17" x14ac:dyDescent="0.25">
      <c r="A575" t="s">
        <v>1048</v>
      </c>
      <c r="B575" t="s">
        <v>623</v>
      </c>
      <c r="C575" t="s">
        <v>1049</v>
      </c>
      <c r="D575" t="s">
        <v>625</v>
      </c>
      <c r="E575" t="s">
        <v>213</v>
      </c>
      <c r="F575" t="s">
        <v>483</v>
      </c>
      <c r="G575" s="10">
        <v>112</v>
      </c>
      <c r="H575" s="3">
        <v>29.282499999999999</v>
      </c>
      <c r="I575" s="3">
        <v>68.81</v>
      </c>
      <c r="J575" s="5">
        <f t="shared" si="16"/>
        <v>8.2571999999999974</v>
      </c>
      <c r="K575" s="9">
        <f t="shared" si="17"/>
        <v>924.80639999999971</v>
      </c>
      <c r="L575" s="3">
        <v>12.81</v>
      </c>
      <c r="M575">
        <v>5057538670903</v>
      </c>
      <c r="N575" t="s">
        <v>531</v>
      </c>
      <c r="O575" t="s">
        <v>192</v>
      </c>
      <c r="P575" t="s">
        <v>211</v>
      </c>
      <c r="Q575" t="s">
        <v>25</v>
      </c>
    </row>
    <row r="576" spans="1:17" x14ac:dyDescent="0.25">
      <c r="A576" t="s">
        <v>1048</v>
      </c>
      <c r="B576" t="s">
        <v>623</v>
      </c>
      <c r="C576" t="s">
        <v>1049</v>
      </c>
      <c r="D576" t="s">
        <v>625</v>
      </c>
      <c r="E576" t="s">
        <v>214</v>
      </c>
      <c r="F576" t="s">
        <v>483</v>
      </c>
      <c r="G576" s="10">
        <v>32</v>
      </c>
      <c r="H576" s="3">
        <v>29.282499999999999</v>
      </c>
      <c r="I576" s="3">
        <v>68.81</v>
      </c>
      <c r="J576" s="5">
        <f t="shared" si="16"/>
        <v>8.2571999999999974</v>
      </c>
      <c r="K576" s="9">
        <f t="shared" si="17"/>
        <v>264.23039999999992</v>
      </c>
      <c r="L576" s="3">
        <v>12.81</v>
      </c>
      <c r="M576">
        <v>5057538670910</v>
      </c>
      <c r="N576" t="s">
        <v>531</v>
      </c>
      <c r="O576" t="s">
        <v>192</v>
      </c>
      <c r="P576" t="s">
        <v>211</v>
      </c>
      <c r="Q576" t="s">
        <v>25</v>
      </c>
    </row>
    <row r="577" spans="1:17" ht="49.9" customHeight="1" x14ac:dyDescent="0.25">
      <c r="A577" t="s">
        <v>1048</v>
      </c>
      <c r="B577" t="s">
        <v>1050</v>
      </c>
      <c r="C577" t="s">
        <v>1049</v>
      </c>
      <c r="D577" t="s">
        <v>1051</v>
      </c>
      <c r="E577" t="s">
        <v>235</v>
      </c>
      <c r="F577" t="s">
        <v>483</v>
      </c>
      <c r="G577" s="10">
        <v>13</v>
      </c>
      <c r="H577" s="3">
        <v>29.314999999999998</v>
      </c>
      <c r="I577" s="3">
        <v>68.81</v>
      </c>
      <c r="J577" s="5">
        <f t="shared" si="16"/>
        <v>8.2571999999999974</v>
      </c>
      <c r="K577" s="9">
        <f t="shared" si="17"/>
        <v>107.34359999999997</v>
      </c>
      <c r="L577" s="3">
        <v>12.58</v>
      </c>
      <c r="M577">
        <v>5057538670927</v>
      </c>
      <c r="N577" t="s">
        <v>531</v>
      </c>
      <c r="O577" t="s">
        <v>192</v>
      </c>
      <c r="P577" t="s">
        <v>211</v>
      </c>
      <c r="Q577" t="s">
        <v>25</v>
      </c>
    </row>
    <row r="578" spans="1:17" x14ac:dyDescent="0.25">
      <c r="A578" t="s">
        <v>1048</v>
      </c>
      <c r="B578" t="s">
        <v>1050</v>
      </c>
      <c r="C578" t="s">
        <v>1049</v>
      </c>
      <c r="D578" t="s">
        <v>1051</v>
      </c>
      <c r="E578" t="s">
        <v>240</v>
      </c>
      <c r="F578" t="s">
        <v>483</v>
      </c>
      <c r="G578" s="10">
        <v>2</v>
      </c>
      <c r="H578" s="3">
        <v>29.314999999999998</v>
      </c>
      <c r="I578" s="3">
        <v>68.81</v>
      </c>
      <c r="J578" s="5">
        <f t="shared" si="16"/>
        <v>8.2571999999999974</v>
      </c>
      <c r="K578" s="9">
        <f t="shared" si="17"/>
        <v>16.514399999999995</v>
      </c>
      <c r="L578" s="3">
        <v>12.58</v>
      </c>
      <c r="M578">
        <v>5057538670941</v>
      </c>
      <c r="N578" t="s">
        <v>531</v>
      </c>
      <c r="O578" t="s">
        <v>192</v>
      </c>
      <c r="P578" t="s">
        <v>211</v>
      </c>
      <c r="Q578" t="s">
        <v>25</v>
      </c>
    </row>
    <row r="579" spans="1:17" x14ac:dyDescent="0.25">
      <c r="A579" t="s">
        <v>1048</v>
      </c>
      <c r="B579" t="s">
        <v>1050</v>
      </c>
      <c r="C579" t="s">
        <v>1049</v>
      </c>
      <c r="D579" t="s">
        <v>1051</v>
      </c>
      <c r="E579" t="s">
        <v>213</v>
      </c>
      <c r="F579" t="s">
        <v>483</v>
      </c>
      <c r="G579" s="10">
        <v>8</v>
      </c>
      <c r="H579" s="3">
        <v>29.314999999999998</v>
      </c>
      <c r="I579" s="3">
        <v>68.81</v>
      </c>
      <c r="J579" s="5">
        <f t="shared" si="16"/>
        <v>8.2571999999999974</v>
      </c>
      <c r="K579" s="9">
        <f t="shared" si="17"/>
        <v>66.057599999999979</v>
      </c>
      <c r="L579" s="3">
        <v>12.58</v>
      </c>
      <c r="M579">
        <v>5057538670965</v>
      </c>
      <c r="N579" t="s">
        <v>531</v>
      </c>
      <c r="O579" t="s">
        <v>192</v>
      </c>
      <c r="P579" t="s">
        <v>211</v>
      </c>
      <c r="Q579" t="s">
        <v>25</v>
      </c>
    </row>
    <row r="580" spans="1:17" ht="49.9" customHeight="1" x14ac:dyDescent="0.25">
      <c r="A580" t="s">
        <v>1052</v>
      </c>
      <c r="B580" t="s">
        <v>736</v>
      </c>
      <c r="C580" t="s">
        <v>1053</v>
      </c>
      <c r="D580" t="s">
        <v>737</v>
      </c>
      <c r="E580" t="s">
        <v>235</v>
      </c>
      <c r="F580" t="s">
        <v>1054</v>
      </c>
      <c r="G580" s="10">
        <v>1</v>
      </c>
      <c r="H580" s="3">
        <v>5.98</v>
      </c>
      <c r="I580" s="3">
        <v>17.2</v>
      </c>
      <c r="J580" s="5">
        <f t="shared" si="16"/>
        <v>2.0640000000000001</v>
      </c>
      <c r="K580" s="9">
        <f t="shared" si="17"/>
        <v>2.0640000000000001</v>
      </c>
      <c r="L580" s="3">
        <v>2.4300000000000002</v>
      </c>
      <c r="M580">
        <v>5057538387139</v>
      </c>
      <c r="N580" t="s">
        <v>531</v>
      </c>
      <c r="O580" t="s">
        <v>192</v>
      </c>
      <c r="P580" t="s">
        <v>211</v>
      </c>
      <c r="Q580" t="s">
        <v>193</v>
      </c>
    </row>
    <row r="581" spans="1:17" x14ac:dyDescent="0.25">
      <c r="A581" t="s">
        <v>1052</v>
      </c>
      <c r="B581" t="s">
        <v>736</v>
      </c>
      <c r="C581" t="s">
        <v>1053</v>
      </c>
      <c r="D581" t="s">
        <v>737</v>
      </c>
      <c r="E581" t="s">
        <v>213</v>
      </c>
      <c r="F581" t="s">
        <v>1054</v>
      </c>
      <c r="G581" s="10">
        <v>2</v>
      </c>
      <c r="H581" s="3">
        <v>5.98</v>
      </c>
      <c r="I581" s="3">
        <v>17.2</v>
      </c>
      <c r="J581" s="5">
        <f t="shared" si="16"/>
        <v>2.0640000000000001</v>
      </c>
      <c r="K581" s="9">
        <f t="shared" si="17"/>
        <v>4.1280000000000001</v>
      </c>
      <c r="L581" s="3">
        <v>2.4300000000000002</v>
      </c>
      <c r="M581">
        <v>5057538387177</v>
      </c>
      <c r="N581" t="s">
        <v>531</v>
      </c>
      <c r="O581" t="s">
        <v>192</v>
      </c>
      <c r="P581" t="s">
        <v>211</v>
      </c>
      <c r="Q581" t="s">
        <v>193</v>
      </c>
    </row>
    <row r="582" spans="1:17" ht="49.9" customHeight="1" x14ac:dyDescent="0.25">
      <c r="A582" t="s">
        <v>1052</v>
      </c>
      <c r="B582" t="s">
        <v>1055</v>
      </c>
      <c r="C582" t="s">
        <v>1053</v>
      </c>
      <c r="D582" t="s">
        <v>1056</v>
      </c>
      <c r="E582" t="s">
        <v>213</v>
      </c>
      <c r="F582" t="s">
        <v>1054</v>
      </c>
      <c r="G582" s="10">
        <v>1</v>
      </c>
      <c r="H582" s="3">
        <v>5.7850000000000001</v>
      </c>
      <c r="I582" s="3">
        <v>17.2</v>
      </c>
      <c r="J582" s="5">
        <f t="shared" si="16"/>
        <v>2.0640000000000001</v>
      </c>
      <c r="K582" s="9">
        <f t="shared" si="17"/>
        <v>2.0640000000000001</v>
      </c>
      <c r="L582" s="3">
        <v>2.4300000000000002</v>
      </c>
      <c r="M582">
        <v>5057538386859</v>
      </c>
      <c r="N582" t="s">
        <v>531</v>
      </c>
      <c r="O582" t="s">
        <v>192</v>
      </c>
      <c r="P582" t="s">
        <v>211</v>
      </c>
      <c r="Q582" t="s">
        <v>193</v>
      </c>
    </row>
    <row r="583" spans="1:17" ht="49.9" customHeight="1" x14ac:dyDescent="0.25">
      <c r="A583" t="s">
        <v>1052</v>
      </c>
      <c r="B583" t="s">
        <v>546</v>
      </c>
      <c r="C583" t="s">
        <v>1053</v>
      </c>
      <c r="D583" t="s">
        <v>548</v>
      </c>
      <c r="E583" t="s">
        <v>212</v>
      </c>
      <c r="F583" t="s">
        <v>1054</v>
      </c>
      <c r="G583" s="10">
        <v>1</v>
      </c>
      <c r="H583" s="3">
        <v>9.9774999999999991</v>
      </c>
      <c r="I583" s="3">
        <v>17.2</v>
      </c>
      <c r="J583" s="5">
        <f t="shared" ref="J583:J646" si="18">I583-(I583*$J$5)</f>
        <v>2.0640000000000001</v>
      </c>
      <c r="K583" s="9">
        <f t="shared" ref="K583:K646" si="19">PRODUCT(G583,J583)</f>
        <v>2.0640000000000001</v>
      </c>
      <c r="L583" s="3">
        <v>3.1</v>
      </c>
      <c r="M583">
        <v>5057538387085</v>
      </c>
      <c r="N583" t="s">
        <v>531</v>
      </c>
      <c r="O583" t="s">
        <v>192</v>
      </c>
      <c r="P583" t="s">
        <v>211</v>
      </c>
      <c r="Q583" t="s">
        <v>193</v>
      </c>
    </row>
    <row r="584" spans="1:17" ht="49.9" customHeight="1" x14ac:dyDescent="0.25">
      <c r="A584" t="s">
        <v>1052</v>
      </c>
      <c r="B584" t="s">
        <v>528</v>
      </c>
      <c r="C584" t="s">
        <v>1053</v>
      </c>
      <c r="D584" t="s">
        <v>530</v>
      </c>
      <c r="E584" t="s">
        <v>212</v>
      </c>
      <c r="F584" t="s">
        <v>1054</v>
      </c>
      <c r="G584" s="10">
        <v>1</v>
      </c>
      <c r="H584" s="3">
        <v>9.9774999999999991</v>
      </c>
      <c r="I584" s="3">
        <v>17.2</v>
      </c>
      <c r="J584" s="5">
        <f t="shared" si="18"/>
        <v>2.0640000000000001</v>
      </c>
      <c r="K584" s="9">
        <f t="shared" si="19"/>
        <v>2.0640000000000001</v>
      </c>
      <c r="L584" s="3">
        <v>2.4300000000000002</v>
      </c>
      <c r="M584">
        <v>5057538386682</v>
      </c>
      <c r="N584" t="s">
        <v>531</v>
      </c>
      <c r="O584" t="s">
        <v>192</v>
      </c>
      <c r="P584" t="s">
        <v>211</v>
      </c>
      <c r="Q584" t="s">
        <v>193</v>
      </c>
    </row>
    <row r="585" spans="1:17" x14ac:dyDescent="0.25">
      <c r="A585" t="s">
        <v>1052</v>
      </c>
      <c r="B585" t="s">
        <v>1057</v>
      </c>
      <c r="C585" t="s">
        <v>1053</v>
      </c>
      <c r="D585" t="s">
        <v>1058</v>
      </c>
      <c r="E585" t="s">
        <v>235</v>
      </c>
      <c r="F585" t="s">
        <v>1054</v>
      </c>
      <c r="G585" s="10">
        <v>2</v>
      </c>
      <c r="H585" s="3">
        <v>9.75</v>
      </c>
      <c r="I585" s="3">
        <v>17.2</v>
      </c>
      <c r="J585" s="5">
        <f t="shared" si="18"/>
        <v>2.0640000000000001</v>
      </c>
      <c r="K585" s="9">
        <f t="shared" si="19"/>
        <v>4.1280000000000001</v>
      </c>
      <c r="L585" s="3">
        <v>2.4300000000000002</v>
      </c>
      <c r="M585">
        <v>5057538386972</v>
      </c>
      <c r="N585" t="s">
        <v>531</v>
      </c>
      <c r="O585" t="s">
        <v>192</v>
      </c>
      <c r="P585" t="s">
        <v>211</v>
      </c>
      <c r="Q585" t="s">
        <v>193</v>
      </c>
    </row>
    <row r="586" spans="1:17" x14ac:dyDescent="0.25">
      <c r="A586" t="s">
        <v>1052</v>
      </c>
      <c r="B586" t="s">
        <v>1057</v>
      </c>
      <c r="C586" t="s">
        <v>1053</v>
      </c>
      <c r="D586" t="s">
        <v>1058</v>
      </c>
      <c r="E586" t="s">
        <v>213</v>
      </c>
      <c r="F586" t="s">
        <v>1054</v>
      </c>
      <c r="G586" s="10">
        <v>1</v>
      </c>
      <c r="H586" s="3">
        <v>9.9774999999999991</v>
      </c>
      <c r="I586" s="3">
        <v>17.2</v>
      </c>
      <c r="J586" s="5">
        <f t="shared" si="18"/>
        <v>2.0640000000000001</v>
      </c>
      <c r="K586" s="9">
        <f t="shared" si="19"/>
        <v>2.0640000000000001</v>
      </c>
      <c r="L586" s="3">
        <v>2.4300000000000002</v>
      </c>
      <c r="M586">
        <v>5057538387016</v>
      </c>
      <c r="N586" t="s">
        <v>531</v>
      </c>
      <c r="O586" t="s">
        <v>192</v>
      </c>
      <c r="P586" t="s">
        <v>211</v>
      </c>
      <c r="Q586" t="s">
        <v>193</v>
      </c>
    </row>
    <row r="587" spans="1:17" x14ac:dyDescent="0.25">
      <c r="A587" t="s">
        <v>1059</v>
      </c>
      <c r="B587" t="s">
        <v>1060</v>
      </c>
      <c r="C587" t="s">
        <v>1061</v>
      </c>
      <c r="D587" t="s">
        <v>1062</v>
      </c>
      <c r="E587" t="s">
        <v>235</v>
      </c>
      <c r="F587" t="s">
        <v>1063</v>
      </c>
      <c r="G587" s="10">
        <v>1</v>
      </c>
      <c r="H587" s="3">
        <v>6.6624999999999996</v>
      </c>
      <c r="I587" s="3">
        <v>15.05</v>
      </c>
      <c r="J587" s="5">
        <f t="shared" si="18"/>
        <v>1.8059999999999992</v>
      </c>
      <c r="K587" s="9">
        <f t="shared" si="19"/>
        <v>1.8059999999999992</v>
      </c>
      <c r="L587" s="3">
        <v>2.31</v>
      </c>
      <c r="M587">
        <v>5057538387610</v>
      </c>
      <c r="N587" t="s">
        <v>531</v>
      </c>
      <c r="O587" t="s">
        <v>192</v>
      </c>
      <c r="P587" t="s">
        <v>211</v>
      </c>
      <c r="Q587" t="s">
        <v>193</v>
      </c>
    </row>
    <row r="588" spans="1:17" ht="49.9" customHeight="1" x14ac:dyDescent="0.25">
      <c r="A588" t="s">
        <v>1064</v>
      </c>
      <c r="B588" t="s">
        <v>1065</v>
      </c>
      <c r="C588" t="s">
        <v>1066</v>
      </c>
      <c r="D588" t="s">
        <v>1067</v>
      </c>
      <c r="E588" t="s">
        <v>240</v>
      </c>
      <c r="F588" t="s">
        <v>483</v>
      </c>
      <c r="G588" s="10">
        <v>2</v>
      </c>
      <c r="H588" s="3">
        <v>29.46</v>
      </c>
      <c r="I588" s="3">
        <v>96.77</v>
      </c>
      <c r="J588" s="5">
        <f t="shared" si="18"/>
        <v>11.612399999999994</v>
      </c>
      <c r="K588" s="9">
        <f t="shared" si="19"/>
        <v>23.224799999999988</v>
      </c>
      <c r="L588" s="3">
        <v>14.28</v>
      </c>
      <c r="M588">
        <v>5057538035399</v>
      </c>
      <c r="N588" t="s">
        <v>531</v>
      </c>
      <c r="O588" t="s">
        <v>471</v>
      </c>
      <c r="P588" t="s">
        <v>211</v>
      </c>
      <c r="Q588" t="s">
        <v>67</v>
      </c>
    </row>
    <row r="589" spans="1:17" x14ac:dyDescent="0.25">
      <c r="A589" t="s">
        <v>1068</v>
      </c>
      <c r="B589" t="s">
        <v>750</v>
      </c>
      <c r="C589" t="s">
        <v>1069</v>
      </c>
      <c r="D589" t="s">
        <v>752</v>
      </c>
      <c r="E589" t="s">
        <v>214</v>
      </c>
      <c r="F589" t="s">
        <v>483</v>
      </c>
      <c r="G589" s="10">
        <v>1</v>
      </c>
      <c r="H589" s="3">
        <v>25.48</v>
      </c>
      <c r="I589" s="3">
        <v>86.02</v>
      </c>
      <c r="J589" s="5">
        <f t="shared" si="18"/>
        <v>10.322400000000002</v>
      </c>
      <c r="K589" s="9">
        <f t="shared" si="19"/>
        <v>10.322400000000002</v>
      </c>
      <c r="L589" s="3">
        <v>12.41</v>
      </c>
      <c r="M589">
        <v>5057538669198</v>
      </c>
      <c r="N589" t="s">
        <v>531</v>
      </c>
      <c r="O589" t="s">
        <v>471</v>
      </c>
      <c r="P589" t="s">
        <v>211</v>
      </c>
      <c r="Q589" t="s">
        <v>25</v>
      </c>
    </row>
    <row r="590" spans="1:17" x14ac:dyDescent="0.25">
      <c r="A590" t="s">
        <v>1070</v>
      </c>
      <c r="B590" t="s">
        <v>906</v>
      </c>
      <c r="C590" t="s">
        <v>1071</v>
      </c>
      <c r="D590" t="s">
        <v>908</v>
      </c>
      <c r="E590" t="s">
        <v>240</v>
      </c>
      <c r="F590" t="s">
        <v>41</v>
      </c>
      <c r="G590" s="10">
        <v>2</v>
      </c>
      <c r="H590" s="3">
        <v>17.192499999999999</v>
      </c>
      <c r="I590" s="3">
        <v>47.31</v>
      </c>
      <c r="J590" s="5">
        <f t="shared" si="18"/>
        <v>5.6771999999999991</v>
      </c>
      <c r="K590" s="9">
        <f t="shared" si="19"/>
        <v>11.354399999999998</v>
      </c>
      <c r="L590" s="3">
        <v>7.5</v>
      </c>
      <c r="M590">
        <v>5057538669341</v>
      </c>
      <c r="N590" t="s">
        <v>531</v>
      </c>
      <c r="O590" t="s">
        <v>471</v>
      </c>
      <c r="P590" t="s">
        <v>211</v>
      </c>
      <c r="Q590" t="s">
        <v>25</v>
      </c>
    </row>
    <row r="591" spans="1:17" ht="49.9" customHeight="1" x14ac:dyDescent="0.25">
      <c r="A591" t="s">
        <v>1072</v>
      </c>
      <c r="B591" t="s">
        <v>546</v>
      </c>
      <c r="C591" t="s">
        <v>1073</v>
      </c>
      <c r="D591" t="s">
        <v>548</v>
      </c>
      <c r="E591" t="s">
        <v>209</v>
      </c>
      <c r="F591" t="s">
        <v>41</v>
      </c>
      <c r="G591" s="10">
        <v>3</v>
      </c>
      <c r="H591" s="3">
        <v>33.15</v>
      </c>
      <c r="I591" s="3">
        <v>79.349999999999994</v>
      </c>
      <c r="J591" s="5">
        <f t="shared" si="18"/>
        <v>9.5220000000000056</v>
      </c>
      <c r="K591" s="9">
        <f t="shared" si="19"/>
        <v>28.566000000000017</v>
      </c>
      <c r="L591" s="3">
        <v>14.56</v>
      </c>
      <c r="M591">
        <v>5051522803643</v>
      </c>
      <c r="N591" t="s">
        <v>537</v>
      </c>
      <c r="O591" t="s">
        <v>198</v>
      </c>
      <c r="P591" t="s">
        <v>211</v>
      </c>
      <c r="Q591" t="s">
        <v>414</v>
      </c>
    </row>
    <row r="592" spans="1:17" x14ac:dyDescent="0.25">
      <c r="A592" t="s">
        <v>1072</v>
      </c>
      <c r="B592" t="s">
        <v>546</v>
      </c>
      <c r="C592" t="s">
        <v>1073</v>
      </c>
      <c r="D592" t="s">
        <v>548</v>
      </c>
      <c r="E592" t="s">
        <v>240</v>
      </c>
      <c r="F592" t="s">
        <v>41</v>
      </c>
      <c r="G592" s="10">
        <v>4</v>
      </c>
      <c r="H592" s="3">
        <v>33.182500000000005</v>
      </c>
      <c r="I592" s="3">
        <v>79.349999999999994</v>
      </c>
      <c r="J592" s="5">
        <f t="shared" si="18"/>
        <v>9.5220000000000056</v>
      </c>
      <c r="K592" s="9">
        <f t="shared" si="19"/>
        <v>38.088000000000022</v>
      </c>
      <c r="L592" s="3">
        <v>14.56</v>
      </c>
      <c r="M592">
        <v>5051522803650</v>
      </c>
      <c r="N592" t="s">
        <v>537</v>
      </c>
      <c r="O592" t="s">
        <v>198</v>
      </c>
      <c r="P592" t="s">
        <v>211</v>
      </c>
      <c r="Q592" t="s">
        <v>414</v>
      </c>
    </row>
    <row r="593" spans="1:17" x14ac:dyDescent="0.25">
      <c r="A593" t="s">
        <v>1072</v>
      </c>
      <c r="B593" t="s">
        <v>546</v>
      </c>
      <c r="C593" t="s">
        <v>1073</v>
      </c>
      <c r="D593" t="s">
        <v>548</v>
      </c>
      <c r="E593" t="s">
        <v>212</v>
      </c>
      <c r="F593" t="s">
        <v>41</v>
      </c>
      <c r="G593" s="10">
        <v>2</v>
      </c>
      <c r="H593" s="3">
        <v>33.1175</v>
      </c>
      <c r="I593" s="3">
        <v>79.349999999999994</v>
      </c>
      <c r="J593" s="5">
        <f t="shared" si="18"/>
        <v>9.5220000000000056</v>
      </c>
      <c r="K593" s="9">
        <f t="shared" si="19"/>
        <v>19.044000000000011</v>
      </c>
      <c r="L593" s="3">
        <v>14.56</v>
      </c>
      <c r="M593">
        <v>5051522803667</v>
      </c>
      <c r="N593" t="s">
        <v>537</v>
      </c>
      <c r="O593" t="s">
        <v>198</v>
      </c>
      <c r="P593" t="s">
        <v>211</v>
      </c>
      <c r="Q593" t="s">
        <v>414</v>
      </c>
    </row>
    <row r="594" spans="1:17" ht="49.9" customHeight="1" x14ac:dyDescent="0.25">
      <c r="A594" t="s">
        <v>1072</v>
      </c>
      <c r="B594" t="s">
        <v>743</v>
      </c>
      <c r="C594" t="s">
        <v>1073</v>
      </c>
      <c r="D594" t="s">
        <v>744</v>
      </c>
      <c r="E594" t="s">
        <v>213</v>
      </c>
      <c r="F594" t="s">
        <v>41</v>
      </c>
      <c r="G594" s="10">
        <v>2</v>
      </c>
      <c r="H594" s="3">
        <v>32.89</v>
      </c>
      <c r="I594" s="3">
        <v>79.349999999999994</v>
      </c>
      <c r="J594" s="5">
        <f t="shared" si="18"/>
        <v>9.5220000000000056</v>
      </c>
      <c r="K594" s="9">
        <f t="shared" si="19"/>
        <v>19.044000000000011</v>
      </c>
      <c r="L594" s="3">
        <v>14.56</v>
      </c>
      <c r="M594">
        <v>5051522803551</v>
      </c>
      <c r="N594" t="s">
        <v>537</v>
      </c>
      <c r="O594" t="s">
        <v>198</v>
      </c>
      <c r="P594" t="s">
        <v>211</v>
      </c>
      <c r="Q594" t="s">
        <v>414</v>
      </c>
    </row>
    <row r="595" spans="1:17" x14ac:dyDescent="0.25">
      <c r="A595" t="s">
        <v>1074</v>
      </c>
      <c r="B595" t="s">
        <v>1075</v>
      </c>
      <c r="C595" t="s">
        <v>1076</v>
      </c>
      <c r="D595" t="s">
        <v>1077</v>
      </c>
      <c r="E595" t="s">
        <v>1078</v>
      </c>
      <c r="F595" t="s">
        <v>41</v>
      </c>
      <c r="G595" s="10">
        <v>1</v>
      </c>
      <c r="H595" s="3">
        <v>43.01</v>
      </c>
      <c r="I595" s="3">
        <v>118.28</v>
      </c>
      <c r="J595" s="5">
        <f t="shared" si="18"/>
        <v>14.193600000000004</v>
      </c>
      <c r="K595" s="9">
        <f t="shared" si="19"/>
        <v>14.193600000000004</v>
      </c>
      <c r="L595" s="3">
        <v>0</v>
      </c>
      <c r="M595">
        <v>5057538425725</v>
      </c>
      <c r="N595" t="s">
        <v>531</v>
      </c>
      <c r="O595" t="s">
        <v>198</v>
      </c>
      <c r="P595" t="s">
        <v>211</v>
      </c>
      <c r="Q595" t="s">
        <v>193</v>
      </c>
    </row>
    <row r="596" spans="1:17" ht="49.9" customHeight="1" x14ac:dyDescent="0.25">
      <c r="A596" t="s">
        <v>1079</v>
      </c>
      <c r="B596" t="s">
        <v>1080</v>
      </c>
      <c r="C596" t="s">
        <v>1081</v>
      </c>
      <c r="D596" t="s">
        <v>1082</v>
      </c>
      <c r="E596" t="s">
        <v>212</v>
      </c>
      <c r="F596" t="s">
        <v>304</v>
      </c>
      <c r="G596" s="10">
        <v>1</v>
      </c>
      <c r="H596" s="3">
        <v>17.2</v>
      </c>
      <c r="I596" s="3">
        <v>53.76</v>
      </c>
      <c r="J596" s="5">
        <f t="shared" si="18"/>
        <v>6.4512</v>
      </c>
      <c r="K596" s="9">
        <f t="shared" si="19"/>
        <v>6.4512</v>
      </c>
      <c r="L596" s="3">
        <v>6.83</v>
      </c>
      <c r="M596">
        <v>5057538428498</v>
      </c>
      <c r="N596" t="s">
        <v>531</v>
      </c>
      <c r="O596" t="s">
        <v>198</v>
      </c>
      <c r="P596" t="s">
        <v>211</v>
      </c>
      <c r="Q596" t="s">
        <v>25</v>
      </c>
    </row>
    <row r="597" spans="1:17" ht="49.9" customHeight="1" x14ac:dyDescent="0.25">
      <c r="A597" t="s">
        <v>1083</v>
      </c>
      <c r="B597" t="s">
        <v>135</v>
      </c>
      <c r="C597" t="s">
        <v>1084</v>
      </c>
      <c r="D597" t="s">
        <v>137</v>
      </c>
      <c r="E597" t="s">
        <v>235</v>
      </c>
      <c r="F597" t="s">
        <v>41</v>
      </c>
      <c r="G597" s="10">
        <v>2</v>
      </c>
      <c r="H597" s="3">
        <v>41.4375</v>
      </c>
      <c r="I597" s="3">
        <v>83.87</v>
      </c>
      <c r="J597" s="5">
        <f t="shared" si="18"/>
        <v>10.064400000000006</v>
      </c>
      <c r="K597" s="9">
        <f t="shared" si="19"/>
        <v>20.128800000000012</v>
      </c>
      <c r="L597" s="3">
        <v>11.79</v>
      </c>
      <c r="M597">
        <v>5057538341872</v>
      </c>
      <c r="N597" t="s">
        <v>537</v>
      </c>
      <c r="O597" t="s">
        <v>198</v>
      </c>
      <c r="P597" t="s">
        <v>211</v>
      </c>
      <c r="Q597" t="s">
        <v>193</v>
      </c>
    </row>
    <row r="598" spans="1:17" x14ac:dyDescent="0.25">
      <c r="A598" t="s">
        <v>1083</v>
      </c>
      <c r="B598" t="s">
        <v>135</v>
      </c>
      <c r="C598" t="s">
        <v>1084</v>
      </c>
      <c r="D598" t="s">
        <v>137</v>
      </c>
      <c r="E598" t="s">
        <v>240</v>
      </c>
      <c r="F598" t="s">
        <v>41</v>
      </c>
      <c r="G598" s="10">
        <v>1</v>
      </c>
      <c r="H598" s="3">
        <v>41.4375</v>
      </c>
      <c r="I598" s="3">
        <v>83.87</v>
      </c>
      <c r="J598" s="5">
        <f t="shared" si="18"/>
        <v>10.064400000000006</v>
      </c>
      <c r="K598" s="9">
        <f t="shared" si="19"/>
        <v>10.064400000000006</v>
      </c>
      <c r="L598" s="3">
        <v>11.79</v>
      </c>
      <c r="M598">
        <v>5057538341896</v>
      </c>
      <c r="N598" t="s">
        <v>537</v>
      </c>
      <c r="O598" t="s">
        <v>198</v>
      </c>
      <c r="P598" t="s">
        <v>211</v>
      </c>
      <c r="Q598" t="s">
        <v>193</v>
      </c>
    </row>
    <row r="599" spans="1:17" ht="49.9" customHeight="1" x14ac:dyDescent="0.25">
      <c r="A599" t="s">
        <v>1083</v>
      </c>
      <c r="B599" t="s">
        <v>546</v>
      </c>
      <c r="C599" t="s">
        <v>1084</v>
      </c>
      <c r="D599" t="s">
        <v>548</v>
      </c>
      <c r="E599" t="s">
        <v>235</v>
      </c>
      <c r="F599" t="s">
        <v>41</v>
      </c>
      <c r="G599" s="10">
        <v>116</v>
      </c>
      <c r="H599" s="3">
        <v>41.762499999999996</v>
      </c>
      <c r="I599" s="3">
        <v>83.87</v>
      </c>
      <c r="J599" s="5">
        <f t="shared" si="18"/>
        <v>10.064400000000006</v>
      </c>
      <c r="K599" s="9">
        <f t="shared" si="19"/>
        <v>1167.4704000000006</v>
      </c>
      <c r="L599" s="3">
        <v>0</v>
      </c>
      <c r="M599">
        <v>5057538341810</v>
      </c>
      <c r="N599" t="s">
        <v>537</v>
      </c>
      <c r="O599" t="s">
        <v>198</v>
      </c>
      <c r="P599" t="s">
        <v>211</v>
      </c>
      <c r="Q599" t="s">
        <v>193</v>
      </c>
    </row>
    <row r="600" spans="1:17" x14ac:dyDescent="0.25">
      <c r="A600" t="s">
        <v>1083</v>
      </c>
      <c r="B600" t="s">
        <v>546</v>
      </c>
      <c r="C600" t="s">
        <v>1084</v>
      </c>
      <c r="D600" t="s">
        <v>548</v>
      </c>
      <c r="E600" t="s">
        <v>209</v>
      </c>
      <c r="F600" t="s">
        <v>41</v>
      </c>
      <c r="G600" s="10">
        <v>89</v>
      </c>
      <c r="H600" s="3">
        <v>40.592500000000001</v>
      </c>
      <c r="I600" s="3">
        <v>83.87</v>
      </c>
      <c r="J600" s="5">
        <f t="shared" si="18"/>
        <v>10.064400000000006</v>
      </c>
      <c r="K600" s="9">
        <f t="shared" si="19"/>
        <v>895.73160000000053</v>
      </c>
      <c r="L600" s="3">
        <v>0</v>
      </c>
      <c r="M600">
        <v>5057538341827</v>
      </c>
      <c r="N600" t="s">
        <v>537</v>
      </c>
      <c r="O600" t="s">
        <v>198</v>
      </c>
      <c r="P600" t="s">
        <v>211</v>
      </c>
      <c r="Q600" t="s">
        <v>193</v>
      </c>
    </row>
    <row r="601" spans="1:17" ht="49.9" customHeight="1" x14ac:dyDescent="0.25">
      <c r="A601" t="s">
        <v>1085</v>
      </c>
      <c r="B601" t="s">
        <v>1060</v>
      </c>
      <c r="C601" t="s">
        <v>1086</v>
      </c>
      <c r="D601" t="s">
        <v>1062</v>
      </c>
      <c r="E601" t="s">
        <v>235</v>
      </c>
      <c r="F601" t="s">
        <v>41</v>
      </c>
      <c r="G601" s="10">
        <v>1</v>
      </c>
      <c r="H601" s="3">
        <v>37.699999999999996</v>
      </c>
      <c r="I601" s="3">
        <v>29.81</v>
      </c>
      <c r="J601" s="5">
        <f t="shared" si="18"/>
        <v>3.5772000000000013</v>
      </c>
      <c r="K601" s="9">
        <f t="shared" si="19"/>
        <v>3.5772000000000013</v>
      </c>
      <c r="L601" s="3">
        <v>14.16</v>
      </c>
      <c r="M601">
        <v>5057538427460</v>
      </c>
      <c r="N601" t="s">
        <v>531</v>
      </c>
      <c r="O601" t="s">
        <v>198</v>
      </c>
      <c r="P601" t="s">
        <v>211</v>
      </c>
      <c r="Q601" t="s">
        <v>25</v>
      </c>
    </row>
    <row r="602" spans="1:17" x14ac:dyDescent="0.25">
      <c r="A602" t="s">
        <v>1087</v>
      </c>
      <c r="B602" t="s">
        <v>1088</v>
      </c>
      <c r="C602" t="s">
        <v>1089</v>
      </c>
      <c r="D602" t="s">
        <v>1090</v>
      </c>
      <c r="E602" t="s">
        <v>348</v>
      </c>
      <c r="F602" t="s">
        <v>41</v>
      </c>
      <c r="G602" s="10">
        <v>1</v>
      </c>
      <c r="H602" s="3">
        <v>1.6575</v>
      </c>
      <c r="I602" s="3">
        <v>77.42</v>
      </c>
      <c r="J602" s="5">
        <f t="shared" si="18"/>
        <v>9.2904000000000053</v>
      </c>
      <c r="K602" s="9">
        <f t="shared" si="19"/>
        <v>9.2904000000000053</v>
      </c>
      <c r="L602" s="3">
        <v>0</v>
      </c>
      <c r="M602">
        <v>5057538724927</v>
      </c>
      <c r="N602" t="s">
        <v>562</v>
      </c>
      <c r="O602" t="s">
        <v>23</v>
      </c>
      <c r="P602" t="s">
        <v>349</v>
      </c>
      <c r="Q602" t="s">
        <v>25</v>
      </c>
    </row>
    <row r="603" spans="1:17" ht="49.9" customHeight="1" x14ac:dyDescent="0.25">
      <c r="A603" t="s">
        <v>1091</v>
      </c>
      <c r="B603" t="s">
        <v>609</v>
      </c>
      <c r="C603" t="s">
        <v>1092</v>
      </c>
      <c r="D603" t="s">
        <v>611</v>
      </c>
      <c r="E603">
        <v>10</v>
      </c>
      <c r="F603" t="s">
        <v>41</v>
      </c>
      <c r="G603" s="10">
        <v>1</v>
      </c>
      <c r="H603" s="3">
        <v>9.68</v>
      </c>
      <c r="I603" s="3">
        <v>25.8</v>
      </c>
      <c r="J603" s="5">
        <f t="shared" si="18"/>
        <v>3.0960000000000001</v>
      </c>
      <c r="K603" s="9">
        <f t="shared" si="19"/>
        <v>3.0960000000000001</v>
      </c>
      <c r="L603" s="3">
        <v>3.39</v>
      </c>
      <c r="M603">
        <v>5057538684528</v>
      </c>
      <c r="N603" t="s">
        <v>531</v>
      </c>
      <c r="O603" t="s">
        <v>79</v>
      </c>
      <c r="P603" t="s">
        <v>358</v>
      </c>
      <c r="Q603" t="s">
        <v>25</v>
      </c>
    </row>
    <row r="604" spans="1:17" ht="49.9" customHeight="1" x14ac:dyDescent="0.25">
      <c r="A604" t="s">
        <v>1091</v>
      </c>
      <c r="B604" t="s">
        <v>1093</v>
      </c>
      <c r="C604" t="s">
        <v>1092</v>
      </c>
      <c r="D604" t="s">
        <v>1094</v>
      </c>
      <c r="E604">
        <v>8</v>
      </c>
      <c r="F604" t="s">
        <v>41</v>
      </c>
      <c r="G604" s="10">
        <v>1</v>
      </c>
      <c r="H604" s="3">
        <v>9.68</v>
      </c>
      <c r="I604" s="3">
        <v>25.8</v>
      </c>
      <c r="J604" s="5">
        <f t="shared" si="18"/>
        <v>3.0960000000000001</v>
      </c>
      <c r="K604" s="9">
        <f t="shared" si="19"/>
        <v>3.0960000000000001</v>
      </c>
      <c r="L604" s="3">
        <v>0</v>
      </c>
      <c r="M604">
        <v>5057538468586</v>
      </c>
      <c r="N604" t="s">
        <v>531</v>
      </c>
      <c r="O604" t="s">
        <v>79</v>
      </c>
      <c r="P604" t="s">
        <v>358</v>
      </c>
      <c r="Q604" t="s">
        <v>25</v>
      </c>
    </row>
    <row r="605" spans="1:17" x14ac:dyDescent="0.25">
      <c r="A605" t="s">
        <v>1091</v>
      </c>
      <c r="B605" t="s">
        <v>1093</v>
      </c>
      <c r="C605" t="s">
        <v>1092</v>
      </c>
      <c r="D605" t="s">
        <v>1094</v>
      </c>
      <c r="E605">
        <v>10</v>
      </c>
      <c r="F605" t="s">
        <v>41</v>
      </c>
      <c r="G605" s="10">
        <v>1</v>
      </c>
      <c r="H605" s="3">
        <v>9.68</v>
      </c>
      <c r="I605" s="3">
        <v>25.8</v>
      </c>
      <c r="J605" s="5">
        <f t="shared" si="18"/>
        <v>3.0960000000000001</v>
      </c>
      <c r="K605" s="9">
        <f t="shared" si="19"/>
        <v>3.0960000000000001</v>
      </c>
      <c r="L605" s="3">
        <v>0</v>
      </c>
      <c r="M605">
        <v>5057538468593</v>
      </c>
      <c r="N605" t="s">
        <v>531</v>
      </c>
      <c r="O605" t="s">
        <v>79</v>
      </c>
      <c r="P605" t="s">
        <v>358</v>
      </c>
      <c r="Q605" t="s">
        <v>25</v>
      </c>
    </row>
    <row r="606" spans="1:17" ht="49.9" customHeight="1" x14ac:dyDescent="0.25">
      <c r="A606" t="s">
        <v>1095</v>
      </c>
      <c r="B606" t="s">
        <v>540</v>
      </c>
      <c r="C606" t="s">
        <v>1096</v>
      </c>
      <c r="D606" t="s">
        <v>542</v>
      </c>
      <c r="E606">
        <v>10</v>
      </c>
      <c r="F606" t="s">
        <v>41</v>
      </c>
      <c r="G606" s="10">
        <v>1</v>
      </c>
      <c r="H606" s="3">
        <v>10.75</v>
      </c>
      <c r="I606" s="3">
        <v>25.8</v>
      </c>
      <c r="J606" s="5">
        <f t="shared" si="18"/>
        <v>3.0960000000000001</v>
      </c>
      <c r="K606" s="9">
        <f t="shared" si="19"/>
        <v>3.0960000000000001</v>
      </c>
      <c r="L606" s="3">
        <v>3.67</v>
      </c>
      <c r="M606">
        <v>5057538685136</v>
      </c>
      <c r="N606" t="s">
        <v>531</v>
      </c>
      <c r="O606" t="s">
        <v>79</v>
      </c>
      <c r="P606" t="s">
        <v>358</v>
      </c>
      <c r="Q606" t="s">
        <v>25</v>
      </c>
    </row>
    <row r="607" spans="1:17" x14ac:dyDescent="0.25">
      <c r="A607" t="s">
        <v>1095</v>
      </c>
      <c r="B607" t="s">
        <v>540</v>
      </c>
      <c r="C607" t="s">
        <v>1096</v>
      </c>
      <c r="D607" t="s">
        <v>542</v>
      </c>
      <c r="E607">
        <v>12</v>
      </c>
      <c r="F607" t="s">
        <v>41</v>
      </c>
      <c r="G607" s="10">
        <v>1</v>
      </c>
      <c r="H607" s="3">
        <v>10.75</v>
      </c>
      <c r="I607" s="3">
        <v>25.8</v>
      </c>
      <c r="J607" s="5">
        <f t="shared" si="18"/>
        <v>3.0960000000000001</v>
      </c>
      <c r="K607" s="9">
        <f t="shared" si="19"/>
        <v>3.0960000000000001</v>
      </c>
      <c r="L607" s="3">
        <v>3.67</v>
      </c>
      <c r="M607">
        <v>5057538685143</v>
      </c>
      <c r="N607" t="s">
        <v>531</v>
      </c>
      <c r="O607" t="s">
        <v>79</v>
      </c>
      <c r="P607" t="s">
        <v>358</v>
      </c>
      <c r="Q607" t="s">
        <v>25</v>
      </c>
    </row>
    <row r="608" spans="1:17" x14ac:dyDescent="0.25">
      <c r="A608" t="s">
        <v>1095</v>
      </c>
      <c r="B608" t="s">
        <v>540</v>
      </c>
      <c r="C608" t="s">
        <v>1096</v>
      </c>
      <c r="D608" t="s">
        <v>542</v>
      </c>
      <c r="E608">
        <v>14</v>
      </c>
      <c r="F608" t="s">
        <v>41</v>
      </c>
      <c r="G608" s="10">
        <v>1</v>
      </c>
      <c r="H608" s="3">
        <v>10.75</v>
      </c>
      <c r="I608" s="3">
        <v>25.8</v>
      </c>
      <c r="J608" s="5">
        <f t="shared" si="18"/>
        <v>3.0960000000000001</v>
      </c>
      <c r="K608" s="9">
        <f t="shared" si="19"/>
        <v>3.0960000000000001</v>
      </c>
      <c r="L608" s="3">
        <v>3.67</v>
      </c>
      <c r="M608">
        <v>5057538685150</v>
      </c>
      <c r="N608" t="s">
        <v>531</v>
      </c>
      <c r="O608" t="s">
        <v>79</v>
      </c>
      <c r="P608" t="s">
        <v>358</v>
      </c>
      <c r="Q608" t="s">
        <v>25</v>
      </c>
    </row>
    <row r="609" spans="1:17" x14ac:dyDescent="0.25">
      <c r="A609" t="s">
        <v>1095</v>
      </c>
      <c r="B609" t="s">
        <v>540</v>
      </c>
      <c r="C609" t="s">
        <v>1096</v>
      </c>
      <c r="D609" t="s">
        <v>542</v>
      </c>
      <c r="E609">
        <v>16</v>
      </c>
      <c r="F609" t="s">
        <v>41</v>
      </c>
      <c r="G609" s="10">
        <v>1</v>
      </c>
      <c r="H609" s="3">
        <v>10.75</v>
      </c>
      <c r="I609" s="3">
        <v>25.8</v>
      </c>
      <c r="J609" s="5">
        <f t="shared" si="18"/>
        <v>3.0960000000000001</v>
      </c>
      <c r="K609" s="9">
        <f t="shared" si="19"/>
        <v>3.0960000000000001</v>
      </c>
      <c r="L609" s="3">
        <v>3.67</v>
      </c>
      <c r="M609">
        <v>5057538685167</v>
      </c>
      <c r="N609" t="s">
        <v>531</v>
      </c>
      <c r="O609" t="s">
        <v>79</v>
      </c>
      <c r="P609" t="s">
        <v>358</v>
      </c>
      <c r="Q609" t="s">
        <v>25</v>
      </c>
    </row>
    <row r="610" spans="1:17" ht="49.9" customHeight="1" x14ac:dyDescent="0.25">
      <c r="A610" t="s">
        <v>1095</v>
      </c>
      <c r="B610" t="s">
        <v>1097</v>
      </c>
      <c r="C610" t="s">
        <v>1096</v>
      </c>
      <c r="D610" t="s">
        <v>1098</v>
      </c>
      <c r="E610">
        <v>14</v>
      </c>
      <c r="F610" t="s">
        <v>41</v>
      </c>
      <c r="G610" s="10">
        <v>1</v>
      </c>
      <c r="H610" s="3">
        <v>10.75</v>
      </c>
      <c r="I610" s="3">
        <v>25.8</v>
      </c>
      <c r="J610" s="5">
        <f t="shared" si="18"/>
        <v>3.0960000000000001</v>
      </c>
      <c r="K610" s="9">
        <f t="shared" si="19"/>
        <v>3.0960000000000001</v>
      </c>
      <c r="L610" s="3">
        <v>0</v>
      </c>
      <c r="M610">
        <v>5057538524329</v>
      </c>
      <c r="N610" t="s">
        <v>531</v>
      </c>
      <c r="O610" t="s">
        <v>79</v>
      </c>
      <c r="P610" t="s">
        <v>358</v>
      </c>
      <c r="Q610" t="s">
        <v>193</v>
      </c>
    </row>
    <row r="611" spans="1:17" ht="49.9" customHeight="1" x14ac:dyDescent="0.25">
      <c r="A611" t="s">
        <v>1099</v>
      </c>
      <c r="B611" t="s">
        <v>1100</v>
      </c>
      <c r="C611" t="s">
        <v>1101</v>
      </c>
      <c r="D611" t="s">
        <v>1102</v>
      </c>
      <c r="E611">
        <v>12</v>
      </c>
      <c r="F611" t="s">
        <v>41</v>
      </c>
      <c r="G611" s="10">
        <v>2</v>
      </c>
      <c r="H611" s="3">
        <v>15.27</v>
      </c>
      <c r="I611" s="3">
        <v>49.46</v>
      </c>
      <c r="J611" s="5">
        <f t="shared" si="18"/>
        <v>5.9352000000000018</v>
      </c>
      <c r="K611" s="9">
        <f t="shared" si="19"/>
        <v>11.870400000000004</v>
      </c>
      <c r="L611" s="3">
        <v>6.09</v>
      </c>
      <c r="M611">
        <v>5057538628744</v>
      </c>
      <c r="N611" t="s">
        <v>537</v>
      </c>
      <c r="O611" t="s">
        <v>79</v>
      </c>
      <c r="P611" t="s">
        <v>358</v>
      </c>
      <c r="Q611" t="s">
        <v>25</v>
      </c>
    </row>
    <row r="612" spans="1:17" ht="49.9" customHeight="1" x14ac:dyDescent="0.25">
      <c r="A612" t="s">
        <v>1099</v>
      </c>
      <c r="B612" t="s">
        <v>1103</v>
      </c>
      <c r="C612" t="s">
        <v>1101</v>
      </c>
      <c r="D612" t="s">
        <v>1104</v>
      </c>
      <c r="E612">
        <v>20</v>
      </c>
      <c r="F612" t="s">
        <v>41</v>
      </c>
      <c r="G612" s="10">
        <v>1</v>
      </c>
      <c r="H612" s="3">
        <v>15.27</v>
      </c>
      <c r="I612" s="3">
        <v>49.46</v>
      </c>
      <c r="J612" s="5">
        <f t="shared" si="18"/>
        <v>5.9352000000000018</v>
      </c>
      <c r="K612" s="9">
        <f t="shared" si="19"/>
        <v>5.9352000000000018</v>
      </c>
      <c r="L612" s="3">
        <v>6.09</v>
      </c>
      <c r="M612">
        <v>5020436843236</v>
      </c>
      <c r="N612" t="s">
        <v>537</v>
      </c>
      <c r="O612" t="s">
        <v>79</v>
      </c>
      <c r="P612" t="s">
        <v>358</v>
      </c>
      <c r="Q612" t="s">
        <v>61</v>
      </c>
    </row>
    <row r="613" spans="1:17" ht="49.9" customHeight="1" x14ac:dyDescent="0.25">
      <c r="A613" t="s">
        <v>1099</v>
      </c>
      <c r="B613" t="s">
        <v>1105</v>
      </c>
      <c r="C613" t="s">
        <v>1101</v>
      </c>
      <c r="D613" t="s">
        <v>1106</v>
      </c>
      <c r="E613">
        <v>18</v>
      </c>
      <c r="F613" t="s">
        <v>41</v>
      </c>
      <c r="G613" s="10">
        <v>2</v>
      </c>
      <c r="H613" s="3">
        <v>15.27</v>
      </c>
      <c r="I613" s="3">
        <v>49.46</v>
      </c>
      <c r="J613" s="5">
        <f t="shared" si="18"/>
        <v>5.9352000000000018</v>
      </c>
      <c r="K613" s="9">
        <f t="shared" si="19"/>
        <v>11.870400000000004</v>
      </c>
      <c r="L613" s="3">
        <v>0</v>
      </c>
      <c r="M613">
        <v>5057538024393</v>
      </c>
      <c r="N613" t="s">
        <v>537</v>
      </c>
      <c r="O613" t="s">
        <v>79</v>
      </c>
      <c r="P613" t="s">
        <v>358</v>
      </c>
      <c r="Q613" t="s">
        <v>67</v>
      </c>
    </row>
    <row r="614" spans="1:17" x14ac:dyDescent="0.25">
      <c r="A614" t="s">
        <v>1099</v>
      </c>
      <c r="B614" t="s">
        <v>1105</v>
      </c>
      <c r="C614" t="s">
        <v>1101</v>
      </c>
      <c r="D614" t="s">
        <v>1106</v>
      </c>
      <c r="E614">
        <v>20</v>
      </c>
      <c r="F614" t="s">
        <v>41</v>
      </c>
      <c r="G614" s="10">
        <v>1</v>
      </c>
      <c r="H614" s="3">
        <v>15.27</v>
      </c>
      <c r="I614" s="3">
        <v>49.46</v>
      </c>
      <c r="J614" s="5">
        <f t="shared" si="18"/>
        <v>5.9352000000000018</v>
      </c>
      <c r="K614" s="9">
        <f t="shared" si="19"/>
        <v>5.9352000000000018</v>
      </c>
      <c r="L614" s="3">
        <v>0</v>
      </c>
      <c r="M614">
        <v>5057538024409</v>
      </c>
      <c r="N614" t="s">
        <v>537</v>
      </c>
      <c r="O614" t="s">
        <v>79</v>
      </c>
      <c r="P614" t="s">
        <v>358</v>
      </c>
      <c r="Q614" t="s">
        <v>67</v>
      </c>
    </row>
    <row r="615" spans="1:17" ht="49.9" customHeight="1" x14ac:dyDescent="0.25">
      <c r="A615" t="s">
        <v>1099</v>
      </c>
      <c r="B615" t="s">
        <v>551</v>
      </c>
      <c r="C615" t="s">
        <v>1101</v>
      </c>
      <c r="D615" t="s">
        <v>552</v>
      </c>
      <c r="E615">
        <v>20</v>
      </c>
      <c r="F615" t="s">
        <v>41</v>
      </c>
      <c r="G615" s="10">
        <v>1</v>
      </c>
      <c r="H615" s="3">
        <v>15.27</v>
      </c>
      <c r="I615" s="3">
        <v>49.46</v>
      </c>
      <c r="J615" s="5">
        <f t="shared" si="18"/>
        <v>5.9352000000000018</v>
      </c>
      <c r="K615" s="9">
        <f t="shared" si="19"/>
        <v>5.9352000000000018</v>
      </c>
      <c r="L615" s="3">
        <v>6.09</v>
      </c>
      <c r="M615">
        <v>5057538628522</v>
      </c>
      <c r="N615" t="s">
        <v>537</v>
      </c>
      <c r="O615" t="s">
        <v>79</v>
      </c>
      <c r="P615" t="s">
        <v>358</v>
      </c>
      <c r="Q615" t="s">
        <v>25</v>
      </c>
    </row>
    <row r="616" spans="1:17" ht="49.9" customHeight="1" x14ac:dyDescent="0.25">
      <c r="A616" t="s">
        <v>1099</v>
      </c>
      <c r="B616" t="s">
        <v>1107</v>
      </c>
      <c r="C616" t="s">
        <v>1101</v>
      </c>
      <c r="D616" t="s">
        <v>1108</v>
      </c>
      <c r="E616">
        <v>20</v>
      </c>
      <c r="F616" t="s">
        <v>41</v>
      </c>
      <c r="G616" s="10">
        <v>3</v>
      </c>
      <c r="H616" s="3">
        <v>15.27</v>
      </c>
      <c r="I616" s="3">
        <v>49.46</v>
      </c>
      <c r="J616" s="5">
        <f t="shared" si="18"/>
        <v>5.9352000000000018</v>
      </c>
      <c r="K616" s="9">
        <f t="shared" si="19"/>
        <v>17.805600000000005</v>
      </c>
      <c r="L616" s="3">
        <v>6.09</v>
      </c>
      <c r="M616">
        <v>5057538628263</v>
      </c>
      <c r="N616" t="s">
        <v>537</v>
      </c>
      <c r="O616" t="s">
        <v>79</v>
      </c>
      <c r="P616" t="s">
        <v>358</v>
      </c>
      <c r="Q616" t="s">
        <v>25</v>
      </c>
    </row>
    <row r="617" spans="1:17" ht="49.9" customHeight="1" x14ac:dyDescent="0.25">
      <c r="A617" t="s">
        <v>1109</v>
      </c>
      <c r="B617" t="s">
        <v>1110</v>
      </c>
      <c r="C617" t="s">
        <v>1111</v>
      </c>
      <c r="D617" t="s">
        <v>1112</v>
      </c>
      <c r="E617">
        <v>14</v>
      </c>
      <c r="F617" t="s">
        <v>41</v>
      </c>
      <c r="G617" s="10">
        <v>1</v>
      </c>
      <c r="H617" s="3">
        <v>29.347499999999997</v>
      </c>
      <c r="I617" s="3">
        <v>76.754999999999995</v>
      </c>
      <c r="J617" s="5">
        <f t="shared" si="18"/>
        <v>9.2105999999999995</v>
      </c>
      <c r="K617" s="9">
        <f t="shared" si="19"/>
        <v>9.2105999999999995</v>
      </c>
      <c r="L617" s="3">
        <v>12.41</v>
      </c>
      <c r="M617">
        <v>5020436838300</v>
      </c>
      <c r="N617" t="s">
        <v>537</v>
      </c>
      <c r="O617" t="s">
        <v>79</v>
      </c>
      <c r="P617" t="s">
        <v>358</v>
      </c>
      <c r="Q617" t="s">
        <v>61</v>
      </c>
    </row>
    <row r="618" spans="1:17" ht="49.9" customHeight="1" x14ac:dyDescent="0.25">
      <c r="A618" t="s">
        <v>1113</v>
      </c>
      <c r="B618" t="s">
        <v>1114</v>
      </c>
      <c r="C618" t="s">
        <v>1115</v>
      </c>
      <c r="D618" t="s">
        <v>1116</v>
      </c>
      <c r="E618">
        <v>12</v>
      </c>
      <c r="F618" t="s">
        <v>41</v>
      </c>
      <c r="G618" s="10">
        <v>4</v>
      </c>
      <c r="H618" s="3">
        <v>12.674999999999999</v>
      </c>
      <c r="I618" s="3">
        <v>30.09</v>
      </c>
      <c r="J618" s="5">
        <f t="shared" si="18"/>
        <v>3.6108000000000011</v>
      </c>
      <c r="K618" s="9">
        <f t="shared" si="19"/>
        <v>14.443200000000004</v>
      </c>
      <c r="L618" s="3">
        <v>5.64</v>
      </c>
      <c r="M618">
        <v>5051522809041</v>
      </c>
      <c r="N618" t="s">
        <v>537</v>
      </c>
      <c r="O618" t="s">
        <v>79</v>
      </c>
      <c r="P618" t="s">
        <v>358</v>
      </c>
      <c r="Q618" t="s">
        <v>414</v>
      </c>
    </row>
    <row r="619" spans="1:17" x14ac:dyDescent="0.25">
      <c r="A619" t="s">
        <v>1113</v>
      </c>
      <c r="B619" t="s">
        <v>1114</v>
      </c>
      <c r="C619" t="s">
        <v>1115</v>
      </c>
      <c r="D619" t="s">
        <v>1116</v>
      </c>
      <c r="E619">
        <v>14</v>
      </c>
      <c r="F619" t="s">
        <v>41</v>
      </c>
      <c r="G619" s="10">
        <v>6</v>
      </c>
      <c r="H619" s="3">
        <v>12.674999999999999</v>
      </c>
      <c r="I619" s="3">
        <v>30.09</v>
      </c>
      <c r="J619" s="5">
        <f t="shared" si="18"/>
        <v>3.6108000000000011</v>
      </c>
      <c r="K619" s="9">
        <f t="shared" si="19"/>
        <v>21.664800000000007</v>
      </c>
      <c r="L619" s="3">
        <v>5.64</v>
      </c>
      <c r="M619">
        <v>5051522809058</v>
      </c>
      <c r="N619" t="s">
        <v>537</v>
      </c>
      <c r="O619" t="s">
        <v>79</v>
      </c>
      <c r="P619" t="s">
        <v>358</v>
      </c>
      <c r="Q619" t="s">
        <v>414</v>
      </c>
    </row>
    <row r="620" spans="1:17" x14ac:dyDescent="0.25">
      <c r="A620" t="s">
        <v>1113</v>
      </c>
      <c r="B620" t="s">
        <v>1114</v>
      </c>
      <c r="C620" t="s">
        <v>1115</v>
      </c>
      <c r="D620" t="s">
        <v>1116</v>
      </c>
      <c r="E620">
        <v>16</v>
      </c>
      <c r="F620" t="s">
        <v>41</v>
      </c>
      <c r="G620" s="10">
        <v>14</v>
      </c>
      <c r="H620" s="3">
        <v>12.74</v>
      </c>
      <c r="I620" s="3">
        <v>30.09</v>
      </c>
      <c r="J620" s="5">
        <f t="shared" si="18"/>
        <v>3.6108000000000011</v>
      </c>
      <c r="K620" s="9">
        <f t="shared" si="19"/>
        <v>50.551200000000016</v>
      </c>
      <c r="L620" s="3">
        <v>5.64</v>
      </c>
      <c r="M620">
        <v>5051522809065</v>
      </c>
      <c r="N620" t="s">
        <v>537</v>
      </c>
      <c r="O620" t="s">
        <v>79</v>
      </c>
      <c r="P620" t="s">
        <v>358</v>
      </c>
      <c r="Q620" t="s">
        <v>414</v>
      </c>
    </row>
    <row r="621" spans="1:17" x14ac:dyDescent="0.25">
      <c r="A621" t="s">
        <v>1113</v>
      </c>
      <c r="B621" t="s">
        <v>1114</v>
      </c>
      <c r="C621" t="s">
        <v>1115</v>
      </c>
      <c r="D621" t="s">
        <v>1116</v>
      </c>
      <c r="E621">
        <v>18</v>
      </c>
      <c r="F621" t="s">
        <v>41</v>
      </c>
      <c r="G621" s="10">
        <v>2</v>
      </c>
      <c r="H621" s="3">
        <v>12.74</v>
      </c>
      <c r="I621" s="3">
        <v>30.09</v>
      </c>
      <c r="J621" s="5">
        <f t="shared" si="18"/>
        <v>3.6108000000000011</v>
      </c>
      <c r="K621" s="9">
        <f t="shared" si="19"/>
        <v>7.2216000000000022</v>
      </c>
      <c r="L621" s="3">
        <v>5.64</v>
      </c>
      <c r="M621">
        <v>5051522809072</v>
      </c>
      <c r="N621" t="s">
        <v>537</v>
      </c>
      <c r="O621" t="s">
        <v>79</v>
      </c>
      <c r="P621" t="s">
        <v>358</v>
      </c>
      <c r="Q621" t="s">
        <v>414</v>
      </c>
    </row>
    <row r="622" spans="1:17" x14ac:dyDescent="0.25">
      <c r="A622" t="s">
        <v>1113</v>
      </c>
      <c r="B622" t="s">
        <v>1114</v>
      </c>
      <c r="C622" t="s">
        <v>1115</v>
      </c>
      <c r="D622" t="s">
        <v>1116</v>
      </c>
      <c r="E622">
        <v>20</v>
      </c>
      <c r="F622" t="s">
        <v>41</v>
      </c>
      <c r="G622" s="10">
        <v>4</v>
      </c>
      <c r="H622" s="3">
        <v>12.3825</v>
      </c>
      <c r="I622" s="3">
        <v>30.09</v>
      </c>
      <c r="J622" s="5">
        <f t="shared" si="18"/>
        <v>3.6108000000000011</v>
      </c>
      <c r="K622" s="9">
        <f t="shared" si="19"/>
        <v>14.443200000000004</v>
      </c>
      <c r="L622" s="3">
        <v>5.64</v>
      </c>
      <c r="M622">
        <v>5051522809089</v>
      </c>
      <c r="N622" t="s">
        <v>537</v>
      </c>
      <c r="O622" t="s">
        <v>79</v>
      </c>
      <c r="P622" t="s">
        <v>358</v>
      </c>
      <c r="Q622" t="s">
        <v>414</v>
      </c>
    </row>
    <row r="623" spans="1:17" ht="49.9" customHeight="1" x14ac:dyDescent="0.25">
      <c r="A623" t="s">
        <v>1117</v>
      </c>
      <c r="B623" t="s">
        <v>1118</v>
      </c>
      <c r="C623" t="s">
        <v>1119</v>
      </c>
      <c r="D623" t="s">
        <v>1120</v>
      </c>
      <c r="E623">
        <v>12</v>
      </c>
      <c r="F623" t="s">
        <v>1121</v>
      </c>
      <c r="G623" s="10">
        <v>2</v>
      </c>
      <c r="H623" s="3">
        <v>21.352499999999999</v>
      </c>
      <c r="I623" s="3">
        <v>42.99</v>
      </c>
      <c r="J623" s="5">
        <f t="shared" si="18"/>
        <v>5.1587999999999994</v>
      </c>
      <c r="K623" s="9">
        <f t="shared" si="19"/>
        <v>10.317599999999999</v>
      </c>
      <c r="L623" s="3">
        <v>9.08</v>
      </c>
      <c r="M623">
        <v>5051522810092</v>
      </c>
      <c r="N623" t="s">
        <v>537</v>
      </c>
      <c r="O623" t="s">
        <v>538</v>
      </c>
      <c r="P623" t="s">
        <v>358</v>
      </c>
      <c r="Q623" t="s">
        <v>414</v>
      </c>
    </row>
    <row r="624" spans="1:17" ht="49.9" customHeight="1" x14ac:dyDescent="0.25">
      <c r="A624" t="s">
        <v>1122</v>
      </c>
      <c r="B624" t="s">
        <v>1123</v>
      </c>
      <c r="C624" t="s">
        <v>1124</v>
      </c>
      <c r="D624" t="s">
        <v>1125</v>
      </c>
      <c r="E624">
        <v>10</v>
      </c>
      <c r="F624" t="s">
        <v>1126</v>
      </c>
      <c r="G624" s="10">
        <v>1</v>
      </c>
      <c r="H624" s="3">
        <v>20.67</v>
      </c>
      <c r="I624" s="3">
        <v>47.1</v>
      </c>
      <c r="J624" s="5">
        <f t="shared" si="18"/>
        <v>5.652000000000001</v>
      </c>
      <c r="K624" s="9">
        <f t="shared" si="19"/>
        <v>5.652000000000001</v>
      </c>
      <c r="L624" s="3">
        <v>9.08</v>
      </c>
      <c r="M624">
        <v>5051522811617</v>
      </c>
      <c r="N624" t="s">
        <v>537</v>
      </c>
      <c r="O624" t="s">
        <v>79</v>
      </c>
      <c r="P624" t="s">
        <v>358</v>
      </c>
      <c r="Q624" t="s">
        <v>414</v>
      </c>
    </row>
    <row r="625" spans="1:17" ht="49.9" customHeight="1" x14ac:dyDescent="0.25">
      <c r="A625" t="s">
        <v>1127</v>
      </c>
      <c r="B625" t="s">
        <v>1128</v>
      </c>
      <c r="C625" t="s">
        <v>1129</v>
      </c>
      <c r="D625" t="s">
        <v>1130</v>
      </c>
      <c r="E625">
        <v>14</v>
      </c>
      <c r="F625" t="s">
        <v>41</v>
      </c>
      <c r="G625" s="10">
        <v>1</v>
      </c>
      <c r="H625" s="3">
        <v>25.967500000000001</v>
      </c>
      <c r="I625" s="3">
        <v>64.3</v>
      </c>
      <c r="J625" s="5">
        <f t="shared" si="18"/>
        <v>7.7160000000000011</v>
      </c>
      <c r="K625" s="9">
        <f t="shared" si="19"/>
        <v>7.7160000000000011</v>
      </c>
      <c r="L625" s="3">
        <v>11.57</v>
      </c>
      <c r="M625">
        <v>5057538091463</v>
      </c>
      <c r="N625" t="s">
        <v>531</v>
      </c>
      <c r="O625" t="s">
        <v>79</v>
      </c>
      <c r="P625" t="s">
        <v>358</v>
      </c>
      <c r="Q625" t="s">
        <v>67</v>
      </c>
    </row>
    <row r="626" spans="1:17" ht="49.9" customHeight="1" x14ac:dyDescent="0.25">
      <c r="A626" t="s">
        <v>1131</v>
      </c>
      <c r="B626" t="s">
        <v>1132</v>
      </c>
      <c r="C626" t="s">
        <v>1133</v>
      </c>
      <c r="D626" t="s">
        <v>1134</v>
      </c>
      <c r="E626">
        <v>10</v>
      </c>
      <c r="F626" t="s">
        <v>41</v>
      </c>
      <c r="G626" s="10">
        <v>1</v>
      </c>
      <c r="H626" s="3">
        <v>15.762499999999999</v>
      </c>
      <c r="I626" s="3">
        <v>38.71</v>
      </c>
      <c r="J626" s="5">
        <f t="shared" si="18"/>
        <v>4.6452000000000027</v>
      </c>
      <c r="K626" s="9">
        <f t="shared" si="19"/>
        <v>4.6452000000000027</v>
      </c>
      <c r="L626" s="3">
        <v>9.5399999999999991</v>
      </c>
      <c r="M626">
        <v>5020436993900</v>
      </c>
      <c r="N626" t="s">
        <v>531</v>
      </c>
      <c r="O626" t="s">
        <v>79</v>
      </c>
      <c r="P626" t="s">
        <v>358</v>
      </c>
      <c r="Q626" t="s">
        <v>414</v>
      </c>
    </row>
    <row r="627" spans="1:17" ht="49.9" customHeight="1" x14ac:dyDescent="0.25">
      <c r="A627" t="s">
        <v>1135</v>
      </c>
      <c r="B627" t="s">
        <v>1136</v>
      </c>
      <c r="C627" t="s">
        <v>1137</v>
      </c>
      <c r="D627" t="s">
        <v>1138</v>
      </c>
      <c r="E627">
        <v>12</v>
      </c>
      <c r="F627" t="s">
        <v>1139</v>
      </c>
      <c r="G627" s="10">
        <v>1</v>
      </c>
      <c r="H627" s="3">
        <v>20.995000000000001</v>
      </c>
      <c r="I627" s="3">
        <v>54.91</v>
      </c>
      <c r="J627" s="5">
        <f t="shared" si="18"/>
        <v>6.5891999999999982</v>
      </c>
      <c r="K627" s="9">
        <f t="shared" si="19"/>
        <v>6.5891999999999982</v>
      </c>
      <c r="L627" s="3">
        <v>7.99</v>
      </c>
      <c r="M627">
        <v>5057538026496</v>
      </c>
      <c r="N627" t="s">
        <v>537</v>
      </c>
      <c r="O627" t="s">
        <v>79</v>
      </c>
      <c r="P627" t="s">
        <v>358</v>
      </c>
      <c r="Q627" t="s">
        <v>67</v>
      </c>
    </row>
    <row r="628" spans="1:17" x14ac:dyDescent="0.25">
      <c r="A628" t="s">
        <v>1135</v>
      </c>
      <c r="B628" t="s">
        <v>1136</v>
      </c>
      <c r="C628" t="s">
        <v>1137</v>
      </c>
      <c r="D628" t="s">
        <v>1138</v>
      </c>
      <c r="E628">
        <v>14</v>
      </c>
      <c r="F628" t="s">
        <v>1139</v>
      </c>
      <c r="G628" s="10">
        <v>1</v>
      </c>
      <c r="H628" s="3">
        <v>20.995000000000001</v>
      </c>
      <c r="I628" s="3">
        <v>54.91</v>
      </c>
      <c r="J628" s="5">
        <f t="shared" si="18"/>
        <v>6.5891999999999982</v>
      </c>
      <c r="K628" s="9">
        <f t="shared" si="19"/>
        <v>6.5891999999999982</v>
      </c>
      <c r="L628" s="3">
        <v>7.99</v>
      </c>
      <c r="M628">
        <v>5057538026502</v>
      </c>
      <c r="N628" t="s">
        <v>537</v>
      </c>
      <c r="O628" t="s">
        <v>79</v>
      </c>
      <c r="P628" t="s">
        <v>358</v>
      </c>
      <c r="Q628" t="s">
        <v>67</v>
      </c>
    </row>
    <row r="629" spans="1:17" ht="49.9" customHeight="1" x14ac:dyDescent="0.25">
      <c r="A629" t="s">
        <v>1135</v>
      </c>
      <c r="B629" t="s">
        <v>546</v>
      </c>
      <c r="C629" t="s">
        <v>1137</v>
      </c>
      <c r="D629" t="s">
        <v>548</v>
      </c>
      <c r="E629">
        <v>14</v>
      </c>
      <c r="F629" t="s">
        <v>1139</v>
      </c>
      <c r="G629" s="10">
        <v>1</v>
      </c>
      <c r="H629" s="3">
        <v>20.572500000000002</v>
      </c>
      <c r="I629" s="3">
        <v>53.805</v>
      </c>
      <c r="J629" s="5">
        <f t="shared" si="18"/>
        <v>6.4566000000000017</v>
      </c>
      <c r="K629" s="9">
        <f t="shared" si="19"/>
        <v>6.4566000000000017</v>
      </c>
      <c r="L629" s="3">
        <v>7.99</v>
      </c>
      <c r="M629">
        <v>5057538026403</v>
      </c>
      <c r="N629" t="s">
        <v>537</v>
      </c>
      <c r="O629" t="s">
        <v>79</v>
      </c>
      <c r="P629" t="s">
        <v>358</v>
      </c>
      <c r="Q629" t="s">
        <v>67</v>
      </c>
    </row>
    <row r="630" spans="1:17" ht="49.9" customHeight="1" x14ac:dyDescent="0.25">
      <c r="A630" t="s">
        <v>1140</v>
      </c>
      <c r="B630" t="s">
        <v>1141</v>
      </c>
      <c r="C630" t="s">
        <v>1142</v>
      </c>
      <c r="D630" t="s">
        <v>1143</v>
      </c>
      <c r="E630">
        <v>10</v>
      </c>
      <c r="F630" t="s">
        <v>41</v>
      </c>
      <c r="G630" s="10">
        <v>1</v>
      </c>
      <c r="H630" s="3">
        <v>22.36</v>
      </c>
      <c r="I630" s="3">
        <v>43.01</v>
      </c>
      <c r="J630" s="5">
        <f t="shared" si="18"/>
        <v>5.1612000000000009</v>
      </c>
      <c r="K630" s="9">
        <f t="shared" si="19"/>
        <v>5.1612000000000009</v>
      </c>
      <c r="L630" s="3">
        <v>7.5</v>
      </c>
      <c r="M630">
        <v>5057538222768</v>
      </c>
      <c r="N630" t="s">
        <v>531</v>
      </c>
      <c r="O630" t="s">
        <v>79</v>
      </c>
      <c r="P630" t="s">
        <v>358</v>
      </c>
      <c r="Q630" t="s">
        <v>67</v>
      </c>
    </row>
    <row r="631" spans="1:17" ht="49.9" customHeight="1" x14ac:dyDescent="0.25">
      <c r="A631" t="s">
        <v>1140</v>
      </c>
      <c r="B631" t="s">
        <v>750</v>
      </c>
      <c r="C631" t="s">
        <v>1142</v>
      </c>
      <c r="D631" t="s">
        <v>752</v>
      </c>
      <c r="E631">
        <v>16</v>
      </c>
      <c r="F631" t="s">
        <v>41</v>
      </c>
      <c r="G631" s="10">
        <v>1</v>
      </c>
      <c r="H631" s="3">
        <v>16.510000000000002</v>
      </c>
      <c r="I631" s="3">
        <v>43.01</v>
      </c>
      <c r="J631" s="5">
        <f t="shared" si="18"/>
        <v>5.1612000000000009</v>
      </c>
      <c r="K631" s="9">
        <f t="shared" si="19"/>
        <v>5.1612000000000009</v>
      </c>
      <c r="L631" s="3">
        <v>8.52</v>
      </c>
      <c r="M631">
        <v>5057538683002</v>
      </c>
      <c r="N631" t="s">
        <v>531</v>
      </c>
      <c r="O631" t="s">
        <v>79</v>
      </c>
      <c r="P631" t="s">
        <v>358</v>
      </c>
      <c r="Q631" t="s">
        <v>25</v>
      </c>
    </row>
    <row r="632" spans="1:17" ht="49.9" customHeight="1" x14ac:dyDescent="0.25">
      <c r="A632" t="s">
        <v>1144</v>
      </c>
      <c r="B632" t="s">
        <v>546</v>
      </c>
      <c r="C632" t="s">
        <v>1145</v>
      </c>
      <c r="D632" t="s">
        <v>548</v>
      </c>
      <c r="E632">
        <v>10</v>
      </c>
      <c r="F632" t="s">
        <v>41</v>
      </c>
      <c r="G632" s="10">
        <v>2</v>
      </c>
      <c r="H632" s="3">
        <v>14.234999999999999</v>
      </c>
      <c r="I632" s="3">
        <v>32.26</v>
      </c>
      <c r="J632" s="5">
        <f t="shared" si="18"/>
        <v>3.8711999999999982</v>
      </c>
      <c r="K632" s="9">
        <f t="shared" si="19"/>
        <v>7.7423999999999964</v>
      </c>
      <c r="L632" s="3">
        <v>4.2300000000000004</v>
      </c>
      <c r="M632">
        <v>5057538362655</v>
      </c>
      <c r="N632" t="s">
        <v>537</v>
      </c>
      <c r="O632" t="s">
        <v>79</v>
      </c>
      <c r="P632" t="s">
        <v>358</v>
      </c>
      <c r="Q632" t="s">
        <v>193</v>
      </c>
    </row>
    <row r="633" spans="1:17" ht="49.9" customHeight="1" x14ac:dyDescent="0.25">
      <c r="A633" t="s">
        <v>1144</v>
      </c>
      <c r="B633" t="s">
        <v>1146</v>
      </c>
      <c r="C633" t="s">
        <v>1145</v>
      </c>
      <c r="D633" t="s">
        <v>1147</v>
      </c>
      <c r="E633">
        <v>18</v>
      </c>
      <c r="F633" t="s">
        <v>41</v>
      </c>
      <c r="G633" s="10">
        <v>1</v>
      </c>
      <c r="H633" s="3">
        <v>12.057499999999999</v>
      </c>
      <c r="I633" s="3">
        <v>32.26</v>
      </c>
      <c r="J633" s="5">
        <f t="shared" si="18"/>
        <v>3.8711999999999982</v>
      </c>
      <c r="K633" s="9">
        <f t="shared" si="19"/>
        <v>3.8711999999999982</v>
      </c>
      <c r="L633" s="3">
        <v>4.2300000000000004</v>
      </c>
      <c r="M633">
        <v>5057538362907</v>
      </c>
      <c r="N633" t="s">
        <v>537</v>
      </c>
      <c r="O633" t="s">
        <v>79</v>
      </c>
      <c r="P633" t="s">
        <v>358</v>
      </c>
      <c r="Q633" t="s">
        <v>193</v>
      </c>
    </row>
    <row r="634" spans="1:17" ht="49.9" customHeight="1" x14ac:dyDescent="0.25">
      <c r="A634" t="s">
        <v>1144</v>
      </c>
      <c r="B634" t="s">
        <v>743</v>
      </c>
      <c r="C634" t="s">
        <v>1145</v>
      </c>
      <c r="D634" t="s">
        <v>744</v>
      </c>
      <c r="E634">
        <v>10</v>
      </c>
      <c r="F634" t="s">
        <v>41</v>
      </c>
      <c r="G634" s="10">
        <v>2</v>
      </c>
      <c r="H634" s="3">
        <v>12.317500000000001</v>
      </c>
      <c r="I634" s="3">
        <v>32.26</v>
      </c>
      <c r="J634" s="5">
        <f t="shared" si="18"/>
        <v>3.8711999999999982</v>
      </c>
      <c r="K634" s="9">
        <f t="shared" si="19"/>
        <v>7.7423999999999964</v>
      </c>
      <c r="L634" s="3">
        <v>0</v>
      </c>
      <c r="M634">
        <v>5057538362792</v>
      </c>
      <c r="N634" t="s">
        <v>537</v>
      </c>
      <c r="O634" t="s">
        <v>79</v>
      </c>
      <c r="P634" t="s">
        <v>358</v>
      </c>
      <c r="Q634" t="s">
        <v>193</v>
      </c>
    </row>
    <row r="635" spans="1:17" x14ac:dyDescent="0.25">
      <c r="A635" t="s">
        <v>1144</v>
      </c>
      <c r="B635" t="s">
        <v>743</v>
      </c>
      <c r="C635" t="s">
        <v>1145</v>
      </c>
      <c r="D635" t="s">
        <v>744</v>
      </c>
      <c r="E635">
        <v>12</v>
      </c>
      <c r="F635" t="s">
        <v>41</v>
      </c>
      <c r="G635" s="10">
        <v>1</v>
      </c>
      <c r="H635" s="3">
        <v>15.665000000000001</v>
      </c>
      <c r="I635" s="3">
        <v>32.26</v>
      </c>
      <c r="J635" s="5">
        <f t="shared" si="18"/>
        <v>3.8711999999999982</v>
      </c>
      <c r="K635" s="9">
        <f t="shared" si="19"/>
        <v>3.8711999999999982</v>
      </c>
      <c r="L635" s="3">
        <v>0</v>
      </c>
      <c r="M635">
        <v>5057538362808</v>
      </c>
      <c r="N635" t="s">
        <v>537</v>
      </c>
      <c r="O635" t="s">
        <v>79</v>
      </c>
      <c r="P635" t="s">
        <v>358</v>
      </c>
      <c r="Q635" t="s">
        <v>193</v>
      </c>
    </row>
    <row r="636" spans="1:17" x14ac:dyDescent="0.25">
      <c r="A636" t="s">
        <v>1144</v>
      </c>
      <c r="B636" t="s">
        <v>743</v>
      </c>
      <c r="C636" t="s">
        <v>1145</v>
      </c>
      <c r="D636" t="s">
        <v>744</v>
      </c>
      <c r="E636">
        <v>16</v>
      </c>
      <c r="F636" t="s">
        <v>41</v>
      </c>
      <c r="G636" s="10">
        <v>2</v>
      </c>
      <c r="H636" s="3">
        <v>15.795000000000002</v>
      </c>
      <c r="I636" s="3">
        <v>32.26</v>
      </c>
      <c r="J636" s="5">
        <f t="shared" si="18"/>
        <v>3.8711999999999982</v>
      </c>
      <c r="K636" s="9">
        <f t="shared" si="19"/>
        <v>7.7423999999999964</v>
      </c>
      <c r="L636" s="3">
        <v>0</v>
      </c>
      <c r="M636">
        <v>5057538362822</v>
      </c>
      <c r="N636" t="s">
        <v>537</v>
      </c>
      <c r="O636" t="s">
        <v>79</v>
      </c>
      <c r="P636" t="s">
        <v>358</v>
      </c>
      <c r="Q636" t="s">
        <v>193</v>
      </c>
    </row>
    <row r="637" spans="1:17" ht="49.9" customHeight="1" x14ac:dyDescent="0.25">
      <c r="A637" t="s">
        <v>1148</v>
      </c>
      <c r="B637" t="s">
        <v>1149</v>
      </c>
      <c r="C637" t="s">
        <v>1150</v>
      </c>
      <c r="D637" t="s">
        <v>1151</v>
      </c>
      <c r="E637">
        <v>8</v>
      </c>
      <c r="F637" t="s">
        <v>41</v>
      </c>
      <c r="G637" s="10">
        <v>4</v>
      </c>
      <c r="H637" s="3">
        <v>22.717500000000001</v>
      </c>
      <c r="I637" s="3">
        <v>30.1</v>
      </c>
      <c r="J637" s="5">
        <f t="shared" si="18"/>
        <v>3.6119999999999983</v>
      </c>
      <c r="K637" s="9">
        <f t="shared" si="19"/>
        <v>14.447999999999993</v>
      </c>
      <c r="L637" s="3">
        <v>0</v>
      </c>
      <c r="M637">
        <v>5057538363676</v>
      </c>
      <c r="N637" t="s">
        <v>537</v>
      </c>
      <c r="O637" t="s">
        <v>79</v>
      </c>
      <c r="P637" t="s">
        <v>358</v>
      </c>
      <c r="Q637" t="s">
        <v>193</v>
      </c>
    </row>
    <row r="638" spans="1:17" x14ac:dyDescent="0.25">
      <c r="A638" t="s">
        <v>1148</v>
      </c>
      <c r="B638" t="s">
        <v>1149</v>
      </c>
      <c r="C638" t="s">
        <v>1150</v>
      </c>
      <c r="D638" t="s">
        <v>1151</v>
      </c>
      <c r="E638">
        <v>10</v>
      </c>
      <c r="F638" t="s">
        <v>41</v>
      </c>
      <c r="G638" s="10">
        <v>3</v>
      </c>
      <c r="H638" s="3">
        <v>11.4725</v>
      </c>
      <c r="I638" s="3">
        <v>30.1</v>
      </c>
      <c r="J638" s="5">
        <f t="shared" si="18"/>
        <v>3.6119999999999983</v>
      </c>
      <c r="K638" s="9">
        <f t="shared" si="19"/>
        <v>10.835999999999995</v>
      </c>
      <c r="L638" s="3">
        <v>0</v>
      </c>
      <c r="M638">
        <v>5057538363683</v>
      </c>
      <c r="N638" t="s">
        <v>537</v>
      </c>
      <c r="O638" t="s">
        <v>79</v>
      </c>
      <c r="P638" t="s">
        <v>358</v>
      </c>
      <c r="Q638" t="s">
        <v>193</v>
      </c>
    </row>
    <row r="639" spans="1:17" x14ac:dyDescent="0.25">
      <c r="A639" t="s">
        <v>1148</v>
      </c>
      <c r="B639" t="s">
        <v>1149</v>
      </c>
      <c r="C639" t="s">
        <v>1150</v>
      </c>
      <c r="D639" t="s">
        <v>1151</v>
      </c>
      <c r="E639">
        <v>16</v>
      </c>
      <c r="F639" t="s">
        <v>41</v>
      </c>
      <c r="G639" s="10">
        <v>2</v>
      </c>
      <c r="H639" s="3">
        <v>17.712500000000002</v>
      </c>
      <c r="I639" s="3">
        <v>30.1</v>
      </c>
      <c r="J639" s="5">
        <f t="shared" si="18"/>
        <v>3.6119999999999983</v>
      </c>
      <c r="K639" s="9">
        <f t="shared" si="19"/>
        <v>7.2239999999999966</v>
      </c>
      <c r="L639" s="3">
        <v>0</v>
      </c>
      <c r="M639">
        <v>5057538363713</v>
      </c>
      <c r="N639" t="s">
        <v>537</v>
      </c>
      <c r="O639" t="s">
        <v>79</v>
      </c>
      <c r="P639" t="s">
        <v>358</v>
      </c>
      <c r="Q639" t="s">
        <v>193</v>
      </c>
    </row>
    <row r="640" spans="1:17" ht="49.9" customHeight="1" x14ac:dyDescent="0.25">
      <c r="A640" t="s">
        <v>1148</v>
      </c>
      <c r="B640" t="s">
        <v>546</v>
      </c>
      <c r="C640" t="s">
        <v>1150</v>
      </c>
      <c r="D640" t="s">
        <v>548</v>
      </c>
      <c r="E640">
        <v>14</v>
      </c>
      <c r="F640" t="s">
        <v>41</v>
      </c>
      <c r="G640" s="10">
        <v>1</v>
      </c>
      <c r="H640" s="3">
        <v>11.4725</v>
      </c>
      <c r="I640" s="3">
        <v>30.1</v>
      </c>
      <c r="J640" s="5">
        <f t="shared" si="18"/>
        <v>3.6119999999999983</v>
      </c>
      <c r="K640" s="9">
        <f t="shared" si="19"/>
        <v>3.6119999999999983</v>
      </c>
      <c r="L640" s="3">
        <v>3.84</v>
      </c>
      <c r="M640">
        <v>5057538363638</v>
      </c>
      <c r="N640" t="s">
        <v>537</v>
      </c>
      <c r="O640" t="s">
        <v>79</v>
      </c>
      <c r="P640" t="s">
        <v>358</v>
      </c>
      <c r="Q640" t="s">
        <v>193</v>
      </c>
    </row>
    <row r="641" spans="1:17" x14ac:dyDescent="0.25">
      <c r="A641" t="s">
        <v>1148</v>
      </c>
      <c r="B641" t="s">
        <v>546</v>
      </c>
      <c r="C641" t="s">
        <v>1150</v>
      </c>
      <c r="D641" t="s">
        <v>548</v>
      </c>
      <c r="E641">
        <v>16</v>
      </c>
      <c r="F641" t="s">
        <v>41</v>
      </c>
      <c r="G641" s="10">
        <v>1</v>
      </c>
      <c r="H641" s="3">
        <v>11.4725</v>
      </c>
      <c r="I641" s="3">
        <v>30.1</v>
      </c>
      <c r="J641" s="5">
        <f t="shared" si="18"/>
        <v>3.6119999999999983</v>
      </c>
      <c r="K641" s="9">
        <f t="shared" si="19"/>
        <v>3.6119999999999983</v>
      </c>
      <c r="L641" s="3">
        <v>3.84</v>
      </c>
      <c r="M641">
        <v>5057538363645</v>
      </c>
      <c r="N641" t="s">
        <v>537</v>
      </c>
      <c r="O641" t="s">
        <v>79</v>
      </c>
      <c r="P641" t="s">
        <v>358</v>
      </c>
      <c r="Q641" t="s">
        <v>193</v>
      </c>
    </row>
    <row r="642" spans="1:17" ht="49.9" customHeight="1" x14ac:dyDescent="0.25">
      <c r="A642" t="s">
        <v>1148</v>
      </c>
      <c r="B642" t="s">
        <v>743</v>
      </c>
      <c r="C642" t="s">
        <v>1150</v>
      </c>
      <c r="D642" t="s">
        <v>744</v>
      </c>
      <c r="E642">
        <v>10</v>
      </c>
      <c r="F642" t="s">
        <v>41</v>
      </c>
      <c r="G642" s="10">
        <v>1</v>
      </c>
      <c r="H642" s="3">
        <v>11.4725</v>
      </c>
      <c r="I642" s="3">
        <v>30.1</v>
      </c>
      <c r="J642" s="5">
        <f t="shared" si="18"/>
        <v>3.6119999999999983</v>
      </c>
      <c r="K642" s="9">
        <f t="shared" si="19"/>
        <v>3.6119999999999983</v>
      </c>
      <c r="L642" s="3">
        <v>3.84</v>
      </c>
      <c r="M642">
        <v>5057538363751</v>
      </c>
      <c r="N642" t="s">
        <v>537</v>
      </c>
      <c r="O642" t="s">
        <v>79</v>
      </c>
      <c r="P642" t="s">
        <v>358</v>
      </c>
      <c r="Q642" t="s">
        <v>193</v>
      </c>
    </row>
    <row r="643" spans="1:17" x14ac:dyDescent="0.25">
      <c r="A643" t="s">
        <v>1148</v>
      </c>
      <c r="B643" t="s">
        <v>743</v>
      </c>
      <c r="C643" t="s">
        <v>1150</v>
      </c>
      <c r="D643" t="s">
        <v>744</v>
      </c>
      <c r="E643">
        <v>12</v>
      </c>
      <c r="F643" t="s">
        <v>41</v>
      </c>
      <c r="G643" s="10">
        <v>2</v>
      </c>
      <c r="H643" s="3">
        <v>22.717500000000001</v>
      </c>
      <c r="I643" s="3">
        <v>30.1</v>
      </c>
      <c r="J643" s="5">
        <f t="shared" si="18"/>
        <v>3.6119999999999983</v>
      </c>
      <c r="K643" s="9">
        <f t="shared" si="19"/>
        <v>7.2239999999999966</v>
      </c>
      <c r="L643" s="3">
        <v>3.84</v>
      </c>
      <c r="M643">
        <v>5057538363768</v>
      </c>
      <c r="N643" t="s">
        <v>537</v>
      </c>
      <c r="O643" t="s">
        <v>79</v>
      </c>
      <c r="P643" t="s">
        <v>358</v>
      </c>
      <c r="Q643" t="s">
        <v>193</v>
      </c>
    </row>
    <row r="644" spans="1:17" x14ac:dyDescent="0.25">
      <c r="A644" t="s">
        <v>1148</v>
      </c>
      <c r="B644" t="s">
        <v>743</v>
      </c>
      <c r="C644" t="s">
        <v>1150</v>
      </c>
      <c r="D644" t="s">
        <v>744</v>
      </c>
      <c r="E644">
        <v>14</v>
      </c>
      <c r="F644" t="s">
        <v>41</v>
      </c>
      <c r="G644" s="10">
        <v>2</v>
      </c>
      <c r="H644" s="3">
        <v>16.77</v>
      </c>
      <c r="I644" s="3">
        <v>30.1</v>
      </c>
      <c r="J644" s="5">
        <f t="shared" si="18"/>
        <v>3.6119999999999983</v>
      </c>
      <c r="K644" s="9">
        <f t="shared" si="19"/>
        <v>7.2239999999999966</v>
      </c>
      <c r="L644" s="3">
        <v>3.84</v>
      </c>
      <c r="M644">
        <v>5057538363775</v>
      </c>
      <c r="N644" t="s">
        <v>537</v>
      </c>
      <c r="O644" t="s">
        <v>79</v>
      </c>
      <c r="P644" t="s">
        <v>358</v>
      </c>
      <c r="Q644" t="s">
        <v>193</v>
      </c>
    </row>
    <row r="645" spans="1:17" x14ac:dyDescent="0.25">
      <c r="A645" t="s">
        <v>1148</v>
      </c>
      <c r="B645" t="s">
        <v>743</v>
      </c>
      <c r="C645" t="s">
        <v>1150</v>
      </c>
      <c r="D645" t="s">
        <v>744</v>
      </c>
      <c r="E645">
        <v>16</v>
      </c>
      <c r="F645" t="s">
        <v>41</v>
      </c>
      <c r="G645" s="10">
        <v>2</v>
      </c>
      <c r="H645" s="3">
        <v>11.4725</v>
      </c>
      <c r="I645" s="3">
        <v>30.1</v>
      </c>
      <c r="J645" s="5">
        <f t="shared" si="18"/>
        <v>3.6119999999999983</v>
      </c>
      <c r="K645" s="9">
        <f t="shared" si="19"/>
        <v>7.2239999999999966</v>
      </c>
      <c r="L645" s="3">
        <v>3.84</v>
      </c>
      <c r="M645">
        <v>5057538363782</v>
      </c>
      <c r="N645" t="s">
        <v>537</v>
      </c>
      <c r="O645" t="s">
        <v>79</v>
      </c>
      <c r="P645" t="s">
        <v>358</v>
      </c>
      <c r="Q645" t="s">
        <v>193</v>
      </c>
    </row>
    <row r="646" spans="1:17" x14ac:dyDescent="0.25">
      <c r="A646" t="s">
        <v>1152</v>
      </c>
      <c r="B646" t="s">
        <v>1153</v>
      </c>
      <c r="C646" t="s">
        <v>1154</v>
      </c>
      <c r="D646" t="s">
        <v>1155</v>
      </c>
      <c r="E646">
        <v>20</v>
      </c>
      <c r="F646" t="s">
        <v>41</v>
      </c>
      <c r="G646" s="10">
        <v>1</v>
      </c>
      <c r="H646" s="3">
        <v>22.587500000000002</v>
      </c>
      <c r="I646" s="3">
        <v>55.91</v>
      </c>
      <c r="J646" s="5">
        <f t="shared" si="18"/>
        <v>6.7092000000000027</v>
      </c>
      <c r="K646" s="9">
        <f t="shared" si="19"/>
        <v>6.7092000000000027</v>
      </c>
      <c r="L646" s="3">
        <v>9.99</v>
      </c>
      <c r="M646">
        <v>5057538376065</v>
      </c>
      <c r="N646" t="s">
        <v>531</v>
      </c>
      <c r="O646" t="s">
        <v>79</v>
      </c>
      <c r="P646" t="s">
        <v>358</v>
      </c>
      <c r="Q646" t="s">
        <v>193</v>
      </c>
    </row>
    <row r="647" spans="1:17" ht="49.9" customHeight="1" x14ac:dyDescent="0.25">
      <c r="A647" t="s">
        <v>1156</v>
      </c>
      <c r="B647" t="s">
        <v>546</v>
      </c>
      <c r="C647" t="s">
        <v>1157</v>
      </c>
      <c r="D647" t="s">
        <v>548</v>
      </c>
      <c r="E647">
        <v>8</v>
      </c>
      <c r="F647" t="s">
        <v>863</v>
      </c>
      <c r="G647" s="10">
        <v>1</v>
      </c>
      <c r="H647" s="3">
        <v>25.09</v>
      </c>
      <c r="I647" s="3">
        <v>64.510000000000005</v>
      </c>
      <c r="J647" s="5">
        <f t="shared" ref="J647:J710" si="20">I647-(I647*$J$5)</f>
        <v>7.7411999999999992</v>
      </c>
      <c r="K647" s="9">
        <f t="shared" ref="K647:K710" si="21">PRODUCT(G647,J647)</f>
        <v>7.7411999999999992</v>
      </c>
      <c r="L647" s="3">
        <v>11.62</v>
      </c>
      <c r="M647">
        <v>5057538624784</v>
      </c>
      <c r="N647" t="s">
        <v>537</v>
      </c>
      <c r="O647" t="s">
        <v>79</v>
      </c>
      <c r="P647" t="s">
        <v>358</v>
      </c>
      <c r="Q647" t="s">
        <v>25</v>
      </c>
    </row>
    <row r="648" spans="1:17" ht="49.9" customHeight="1" x14ac:dyDescent="0.25">
      <c r="A648" t="s">
        <v>1156</v>
      </c>
      <c r="B648" t="s">
        <v>551</v>
      </c>
      <c r="C648" t="s">
        <v>1157</v>
      </c>
      <c r="D648" t="s">
        <v>552</v>
      </c>
      <c r="E648">
        <v>8</v>
      </c>
      <c r="F648" t="s">
        <v>863</v>
      </c>
      <c r="G648" s="10">
        <v>1</v>
      </c>
      <c r="H648" s="3">
        <v>25.09</v>
      </c>
      <c r="I648" s="3">
        <v>64.510000000000005</v>
      </c>
      <c r="J648" s="5">
        <f t="shared" si="20"/>
        <v>7.7411999999999992</v>
      </c>
      <c r="K648" s="9">
        <f t="shared" si="21"/>
        <v>7.7411999999999992</v>
      </c>
      <c r="L648" s="3">
        <v>11.62</v>
      </c>
      <c r="M648">
        <v>5057538624999</v>
      </c>
      <c r="N648" t="s">
        <v>537</v>
      </c>
      <c r="O648" t="s">
        <v>79</v>
      </c>
      <c r="P648" t="s">
        <v>358</v>
      </c>
      <c r="Q648" t="s">
        <v>25</v>
      </c>
    </row>
    <row r="649" spans="1:17" ht="49.9" customHeight="1" x14ac:dyDescent="0.25">
      <c r="A649" t="s">
        <v>1158</v>
      </c>
      <c r="B649" t="s">
        <v>1100</v>
      </c>
      <c r="C649" t="s">
        <v>1159</v>
      </c>
      <c r="D649" t="s">
        <v>1102</v>
      </c>
      <c r="E649">
        <v>12</v>
      </c>
      <c r="G649" s="10">
        <v>2</v>
      </c>
      <c r="H649" s="3">
        <v>14.7225</v>
      </c>
      <c r="I649" s="3">
        <v>38.71</v>
      </c>
      <c r="J649" s="5">
        <f t="shared" si="20"/>
        <v>4.6452000000000027</v>
      </c>
      <c r="K649" s="9">
        <f t="shared" si="21"/>
        <v>9.2904000000000053</v>
      </c>
      <c r="L649" s="3">
        <v>6.32</v>
      </c>
      <c r="M649">
        <v>5057538700907</v>
      </c>
      <c r="N649" t="s">
        <v>537</v>
      </c>
      <c r="O649" t="s">
        <v>79</v>
      </c>
      <c r="P649" t="s">
        <v>358</v>
      </c>
      <c r="Q649" t="s">
        <v>25</v>
      </c>
    </row>
    <row r="650" spans="1:17" ht="49.9" customHeight="1" x14ac:dyDescent="0.25">
      <c r="A650" t="s">
        <v>1158</v>
      </c>
      <c r="B650" t="s">
        <v>1028</v>
      </c>
      <c r="C650" t="s">
        <v>1159</v>
      </c>
      <c r="D650" t="s">
        <v>1029</v>
      </c>
      <c r="E650">
        <v>14</v>
      </c>
      <c r="G650" s="10">
        <v>1</v>
      </c>
      <c r="H650" s="3">
        <v>17.9725</v>
      </c>
      <c r="I650" s="3">
        <v>38.71</v>
      </c>
      <c r="J650" s="5">
        <f t="shared" si="20"/>
        <v>4.6452000000000027</v>
      </c>
      <c r="K650" s="9">
        <f t="shared" si="21"/>
        <v>4.6452000000000027</v>
      </c>
      <c r="L650" s="3">
        <v>6.6</v>
      </c>
      <c r="M650">
        <v>5057538701195</v>
      </c>
      <c r="N650" t="s">
        <v>537</v>
      </c>
      <c r="O650" t="s">
        <v>79</v>
      </c>
      <c r="P650" t="s">
        <v>358</v>
      </c>
      <c r="Q650" t="s">
        <v>25</v>
      </c>
    </row>
    <row r="651" spans="1:17" ht="49.9" customHeight="1" x14ac:dyDescent="0.25">
      <c r="A651" t="s">
        <v>1160</v>
      </c>
      <c r="B651" t="s">
        <v>1100</v>
      </c>
      <c r="C651" t="s">
        <v>1161</v>
      </c>
      <c r="D651" t="s">
        <v>1102</v>
      </c>
      <c r="E651">
        <v>14</v>
      </c>
      <c r="F651" t="s">
        <v>41</v>
      </c>
      <c r="G651" s="10">
        <v>1</v>
      </c>
      <c r="H651" s="3">
        <v>19.5975</v>
      </c>
      <c r="I651" s="3">
        <v>51.61</v>
      </c>
      <c r="J651" s="5">
        <f t="shared" si="20"/>
        <v>6.1931999999999974</v>
      </c>
      <c r="K651" s="9">
        <f t="shared" si="21"/>
        <v>6.1931999999999974</v>
      </c>
      <c r="L651" s="3">
        <v>8.86</v>
      </c>
      <c r="M651">
        <v>5057538627259</v>
      </c>
      <c r="N651" t="s">
        <v>537</v>
      </c>
      <c r="O651" t="s">
        <v>79</v>
      </c>
      <c r="P651" t="s">
        <v>358</v>
      </c>
      <c r="Q651" t="s">
        <v>25</v>
      </c>
    </row>
    <row r="652" spans="1:17" ht="49.9" customHeight="1" x14ac:dyDescent="0.25">
      <c r="A652" t="s">
        <v>1162</v>
      </c>
      <c r="B652" t="s">
        <v>546</v>
      </c>
      <c r="C652" t="s">
        <v>1163</v>
      </c>
      <c r="D652" t="s">
        <v>548</v>
      </c>
      <c r="E652">
        <v>18</v>
      </c>
      <c r="F652" t="s">
        <v>1164</v>
      </c>
      <c r="G652" s="10">
        <v>1</v>
      </c>
      <c r="H652" s="3">
        <v>19.142499999999998</v>
      </c>
      <c r="I652" s="3">
        <v>47.31</v>
      </c>
      <c r="J652" s="5">
        <f t="shared" si="20"/>
        <v>5.6771999999999991</v>
      </c>
      <c r="K652" s="9">
        <f t="shared" si="21"/>
        <v>5.6771999999999991</v>
      </c>
      <c r="L652" s="3">
        <v>7.45</v>
      </c>
      <c r="M652">
        <v>5057538627068</v>
      </c>
      <c r="N652" t="s">
        <v>537</v>
      </c>
      <c r="O652" t="s">
        <v>79</v>
      </c>
      <c r="P652" t="s">
        <v>358</v>
      </c>
      <c r="Q652" t="s">
        <v>25</v>
      </c>
    </row>
    <row r="653" spans="1:17" ht="49.9" customHeight="1" x14ac:dyDescent="0.25">
      <c r="A653" t="s">
        <v>1165</v>
      </c>
      <c r="B653" t="s">
        <v>1107</v>
      </c>
      <c r="C653" t="s">
        <v>1166</v>
      </c>
      <c r="D653" t="s">
        <v>1108</v>
      </c>
      <c r="E653">
        <v>18</v>
      </c>
      <c r="F653" t="s">
        <v>126</v>
      </c>
      <c r="G653" s="10">
        <v>1</v>
      </c>
      <c r="H653" s="3">
        <v>16.282499999999999</v>
      </c>
      <c r="I653" s="3">
        <v>43.01</v>
      </c>
      <c r="J653" s="5">
        <f t="shared" si="20"/>
        <v>5.1612000000000009</v>
      </c>
      <c r="K653" s="9">
        <f t="shared" si="21"/>
        <v>5.1612000000000009</v>
      </c>
      <c r="L653" s="3">
        <v>7.28</v>
      </c>
      <c r="M653">
        <v>5057538625606</v>
      </c>
      <c r="N653" t="s">
        <v>537</v>
      </c>
      <c r="O653" t="s">
        <v>79</v>
      </c>
      <c r="P653" t="s">
        <v>358</v>
      </c>
      <c r="Q653" t="s">
        <v>25</v>
      </c>
    </row>
    <row r="654" spans="1:17" ht="49.9" customHeight="1" x14ac:dyDescent="0.25">
      <c r="A654" t="s">
        <v>1167</v>
      </c>
      <c r="B654" t="s">
        <v>1107</v>
      </c>
      <c r="C654" t="s">
        <v>1168</v>
      </c>
      <c r="D654" t="s">
        <v>1108</v>
      </c>
      <c r="E654">
        <v>10</v>
      </c>
      <c r="F654" t="s">
        <v>41</v>
      </c>
      <c r="G654" s="10">
        <v>1</v>
      </c>
      <c r="H654" s="3">
        <v>12.61</v>
      </c>
      <c r="I654" s="3">
        <v>38.71</v>
      </c>
      <c r="J654" s="5">
        <f t="shared" si="20"/>
        <v>4.6452000000000027</v>
      </c>
      <c r="K654" s="9">
        <f t="shared" si="21"/>
        <v>4.6452000000000027</v>
      </c>
      <c r="L654" s="3">
        <v>7.11</v>
      </c>
      <c r="M654">
        <v>5057538629079</v>
      </c>
      <c r="N654" t="s">
        <v>537</v>
      </c>
      <c r="O654" t="s">
        <v>79</v>
      </c>
      <c r="P654" t="s">
        <v>358</v>
      </c>
      <c r="Q654" t="s">
        <v>25</v>
      </c>
    </row>
    <row r="655" spans="1:17" ht="49.9" customHeight="1" x14ac:dyDescent="0.25">
      <c r="A655" t="s">
        <v>1169</v>
      </c>
      <c r="B655" t="s">
        <v>1170</v>
      </c>
      <c r="C655" t="s">
        <v>1171</v>
      </c>
      <c r="D655" t="s">
        <v>1172</v>
      </c>
      <c r="E655">
        <v>12</v>
      </c>
      <c r="F655" t="s">
        <v>1173</v>
      </c>
      <c r="G655" s="10">
        <v>1</v>
      </c>
      <c r="H655" s="3">
        <v>29.055</v>
      </c>
      <c r="I655" s="3">
        <v>68.81</v>
      </c>
      <c r="J655" s="5">
        <f t="shared" si="20"/>
        <v>8.2571999999999974</v>
      </c>
      <c r="K655" s="9">
        <f t="shared" si="21"/>
        <v>8.2571999999999974</v>
      </c>
      <c r="L655" s="3">
        <v>12.81</v>
      </c>
      <c r="M655">
        <v>5057538732052</v>
      </c>
      <c r="N655" t="s">
        <v>531</v>
      </c>
      <c r="O655" t="s">
        <v>79</v>
      </c>
      <c r="P655" t="s">
        <v>358</v>
      </c>
      <c r="Q655" t="s">
        <v>25</v>
      </c>
    </row>
    <row r="656" spans="1:17" x14ac:dyDescent="0.25">
      <c r="A656" t="s">
        <v>1169</v>
      </c>
      <c r="B656" t="s">
        <v>1170</v>
      </c>
      <c r="C656" t="s">
        <v>1171</v>
      </c>
      <c r="D656" t="s">
        <v>1172</v>
      </c>
      <c r="E656">
        <v>14</v>
      </c>
      <c r="F656" t="s">
        <v>1173</v>
      </c>
      <c r="G656" s="10">
        <v>2</v>
      </c>
      <c r="H656" s="3">
        <v>29.087499999999999</v>
      </c>
      <c r="I656" s="3">
        <v>68.81</v>
      </c>
      <c r="J656" s="5">
        <f t="shared" si="20"/>
        <v>8.2571999999999974</v>
      </c>
      <c r="K656" s="9">
        <f t="shared" si="21"/>
        <v>16.514399999999995</v>
      </c>
      <c r="L656" s="3">
        <v>12.81</v>
      </c>
      <c r="M656">
        <v>5057538732069</v>
      </c>
      <c r="N656" t="s">
        <v>531</v>
      </c>
      <c r="O656" t="s">
        <v>79</v>
      </c>
      <c r="P656" t="s">
        <v>358</v>
      </c>
      <c r="Q656" t="s">
        <v>25</v>
      </c>
    </row>
    <row r="657" spans="1:17" x14ac:dyDescent="0.25">
      <c r="A657" t="s">
        <v>1169</v>
      </c>
      <c r="B657" t="s">
        <v>1170</v>
      </c>
      <c r="C657" t="s">
        <v>1171</v>
      </c>
      <c r="D657" t="s">
        <v>1172</v>
      </c>
      <c r="E657">
        <v>18</v>
      </c>
      <c r="F657" t="s">
        <v>1173</v>
      </c>
      <c r="G657" s="10">
        <v>1</v>
      </c>
      <c r="H657" s="3">
        <v>29.087499999999999</v>
      </c>
      <c r="I657" s="3">
        <v>68.81</v>
      </c>
      <c r="J657" s="5">
        <f t="shared" si="20"/>
        <v>8.2571999999999974</v>
      </c>
      <c r="K657" s="9">
        <f t="shared" si="21"/>
        <v>8.2571999999999974</v>
      </c>
      <c r="L657" s="3">
        <v>12.81</v>
      </c>
      <c r="M657">
        <v>5057538732083</v>
      </c>
      <c r="N657" t="s">
        <v>531</v>
      </c>
      <c r="O657" t="s">
        <v>79</v>
      </c>
      <c r="P657" t="s">
        <v>358</v>
      </c>
      <c r="Q657" t="s">
        <v>25</v>
      </c>
    </row>
    <row r="658" spans="1:17" ht="49.9" customHeight="1" x14ac:dyDescent="0.25">
      <c r="A658" t="s">
        <v>1169</v>
      </c>
      <c r="B658" t="s">
        <v>1174</v>
      </c>
      <c r="C658" t="s">
        <v>1171</v>
      </c>
      <c r="D658" t="s">
        <v>1175</v>
      </c>
      <c r="E658">
        <v>12</v>
      </c>
      <c r="F658" t="s">
        <v>1173</v>
      </c>
      <c r="G658" s="10">
        <v>2</v>
      </c>
      <c r="H658" s="3">
        <v>28.925000000000001</v>
      </c>
      <c r="I658" s="3">
        <v>68.81</v>
      </c>
      <c r="J658" s="5">
        <f t="shared" si="20"/>
        <v>8.2571999999999974</v>
      </c>
      <c r="K658" s="9">
        <f t="shared" si="21"/>
        <v>16.514399999999995</v>
      </c>
      <c r="L658" s="3">
        <v>12.81</v>
      </c>
      <c r="M658">
        <v>5057538680308</v>
      </c>
      <c r="N658" t="s">
        <v>531</v>
      </c>
      <c r="O658" t="s">
        <v>79</v>
      </c>
      <c r="P658" t="s">
        <v>358</v>
      </c>
      <c r="Q658" t="s">
        <v>25</v>
      </c>
    </row>
    <row r="659" spans="1:17" ht="49.9" customHeight="1" x14ac:dyDescent="0.25">
      <c r="A659" t="s">
        <v>1176</v>
      </c>
      <c r="B659" t="s">
        <v>800</v>
      </c>
      <c r="C659" t="s">
        <v>1177</v>
      </c>
      <c r="D659" t="s">
        <v>801</v>
      </c>
      <c r="E659">
        <v>10</v>
      </c>
      <c r="F659" t="s">
        <v>483</v>
      </c>
      <c r="G659" s="10">
        <v>33</v>
      </c>
      <c r="H659" s="3">
        <v>41.34</v>
      </c>
      <c r="I659" s="3">
        <v>107.52</v>
      </c>
      <c r="J659" s="5">
        <f t="shared" si="20"/>
        <v>12.9024</v>
      </c>
      <c r="K659" s="9">
        <f t="shared" si="21"/>
        <v>425.7792</v>
      </c>
      <c r="L659" s="3">
        <v>18.23</v>
      </c>
      <c r="M659">
        <v>5057538679159</v>
      </c>
      <c r="N659" t="s">
        <v>531</v>
      </c>
      <c r="O659" t="s">
        <v>79</v>
      </c>
      <c r="P659" t="s">
        <v>358</v>
      </c>
      <c r="Q659" t="s">
        <v>25</v>
      </c>
    </row>
    <row r="660" spans="1:17" x14ac:dyDescent="0.25">
      <c r="A660" t="s">
        <v>1176</v>
      </c>
      <c r="B660" t="s">
        <v>800</v>
      </c>
      <c r="C660" t="s">
        <v>1177</v>
      </c>
      <c r="D660" t="s">
        <v>801</v>
      </c>
      <c r="E660">
        <v>12</v>
      </c>
      <c r="F660" t="s">
        <v>483</v>
      </c>
      <c r="G660" s="10">
        <v>19</v>
      </c>
      <c r="H660" s="3">
        <v>41.34</v>
      </c>
      <c r="I660" s="3">
        <v>107.52</v>
      </c>
      <c r="J660" s="5">
        <f t="shared" si="20"/>
        <v>12.9024</v>
      </c>
      <c r="K660" s="9">
        <f t="shared" si="21"/>
        <v>245.1456</v>
      </c>
      <c r="L660" s="3">
        <v>18.23</v>
      </c>
      <c r="M660">
        <v>5057538679166</v>
      </c>
      <c r="N660" t="s">
        <v>531</v>
      </c>
      <c r="O660" t="s">
        <v>79</v>
      </c>
      <c r="P660" t="s">
        <v>358</v>
      </c>
      <c r="Q660" t="s">
        <v>25</v>
      </c>
    </row>
    <row r="661" spans="1:17" x14ac:dyDescent="0.25">
      <c r="A661" t="s">
        <v>1176</v>
      </c>
      <c r="B661" t="s">
        <v>800</v>
      </c>
      <c r="C661" t="s">
        <v>1177</v>
      </c>
      <c r="D661" t="s">
        <v>801</v>
      </c>
      <c r="E661">
        <v>14</v>
      </c>
      <c r="F661" t="s">
        <v>483</v>
      </c>
      <c r="G661" s="10">
        <v>39</v>
      </c>
      <c r="H661" s="3">
        <v>41.34</v>
      </c>
      <c r="I661" s="3">
        <v>107.52</v>
      </c>
      <c r="J661" s="5">
        <f t="shared" si="20"/>
        <v>12.9024</v>
      </c>
      <c r="K661" s="9">
        <f t="shared" si="21"/>
        <v>503.1936</v>
      </c>
      <c r="L661" s="3">
        <v>18.23</v>
      </c>
      <c r="M661">
        <v>5057538679173</v>
      </c>
      <c r="N661" t="s">
        <v>531</v>
      </c>
      <c r="O661" t="s">
        <v>79</v>
      </c>
      <c r="P661" t="s">
        <v>358</v>
      </c>
      <c r="Q661" t="s">
        <v>25</v>
      </c>
    </row>
    <row r="662" spans="1:17" x14ac:dyDescent="0.25">
      <c r="A662" t="s">
        <v>1176</v>
      </c>
      <c r="B662" t="s">
        <v>800</v>
      </c>
      <c r="C662" t="s">
        <v>1177</v>
      </c>
      <c r="D662" t="s">
        <v>801</v>
      </c>
      <c r="E662">
        <v>16</v>
      </c>
      <c r="F662" t="s">
        <v>483</v>
      </c>
      <c r="G662" s="10">
        <v>2</v>
      </c>
      <c r="H662" s="3">
        <v>41.34</v>
      </c>
      <c r="I662" s="3">
        <v>107.52</v>
      </c>
      <c r="J662" s="5">
        <f t="shared" si="20"/>
        <v>12.9024</v>
      </c>
      <c r="K662" s="9">
        <f t="shared" si="21"/>
        <v>25.8048</v>
      </c>
      <c r="L662" s="3">
        <v>18.23</v>
      </c>
      <c r="M662">
        <v>5057538679180</v>
      </c>
      <c r="N662" t="s">
        <v>531</v>
      </c>
      <c r="O662" t="s">
        <v>79</v>
      </c>
      <c r="P662" t="s">
        <v>358</v>
      </c>
      <c r="Q662" t="s">
        <v>25</v>
      </c>
    </row>
    <row r="663" spans="1:17" x14ac:dyDescent="0.25">
      <c r="A663" t="s">
        <v>1176</v>
      </c>
      <c r="B663" t="s">
        <v>800</v>
      </c>
      <c r="C663" t="s">
        <v>1177</v>
      </c>
      <c r="D663" t="s">
        <v>801</v>
      </c>
      <c r="E663">
        <v>20</v>
      </c>
      <c r="F663" t="s">
        <v>483</v>
      </c>
      <c r="G663" s="10">
        <v>2</v>
      </c>
      <c r="H663" s="3">
        <v>41.34</v>
      </c>
      <c r="I663" s="3">
        <v>107.52</v>
      </c>
      <c r="J663" s="5">
        <f t="shared" si="20"/>
        <v>12.9024</v>
      </c>
      <c r="K663" s="9">
        <f t="shared" si="21"/>
        <v>25.8048</v>
      </c>
      <c r="L663" s="3">
        <v>18.23</v>
      </c>
      <c r="M663">
        <v>5057538679203</v>
      </c>
      <c r="N663" t="s">
        <v>531</v>
      </c>
      <c r="O663" t="s">
        <v>79</v>
      </c>
      <c r="P663" t="s">
        <v>358</v>
      </c>
      <c r="Q663" t="s">
        <v>25</v>
      </c>
    </row>
    <row r="664" spans="1:17" ht="49.9" customHeight="1" x14ac:dyDescent="0.25">
      <c r="A664" t="s">
        <v>1176</v>
      </c>
      <c r="B664" t="s">
        <v>1178</v>
      </c>
      <c r="C664" t="s">
        <v>1177</v>
      </c>
      <c r="D664" t="s">
        <v>1179</v>
      </c>
      <c r="E664">
        <v>8</v>
      </c>
      <c r="F664" t="s">
        <v>483</v>
      </c>
      <c r="G664" s="10">
        <v>1</v>
      </c>
      <c r="H664" s="3">
        <v>41.502499999999998</v>
      </c>
      <c r="I664" s="3">
        <v>107.52</v>
      </c>
      <c r="J664" s="5">
        <f t="shared" si="20"/>
        <v>12.9024</v>
      </c>
      <c r="K664" s="9">
        <f t="shared" si="21"/>
        <v>12.9024</v>
      </c>
      <c r="L664" s="3">
        <v>18.23</v>
      </c>
      <c r="M664">
        <v>5057538679210</v>
      </c>
      <c r="N664" t="s">
        <v>531</v>
      </c>
      <c r="O664" t="s">
        <v>79</v>
      </c>
      <c r="P664" t="s">
        <v>358</v>
      </c>
      <c r="Q664" t="s">
        <v>25</v>
      </c>
    </row>
    <row r="665" spans="1:17" x14ac:dyDescent="0.25">
      <c r="A665" t="s">
        <v>1176</v>
      </c>
      <c r="B665" t="s">
        <v>1178</v>
      </c>
      <c r="C665" t="s">
        <v>1177</v>
      </c>
      <c r="D665" t="s">
        <v>1179</v>
      </c>
      <c r="E665">
        <v>10</v>
      </c>
      <c r="F665" t="s">
        <v>483</v>
      </c>
      <c r="G665" s="10">
        <v>1</v>
      </c>
      <c r="H665" s="3">
        <v>41.502499999999998</v>
      </c>
      <c r="I665" s="3">
        <v>107.52</v>
      </c>
      <c r="J665" s="5">
        <f t="shared" si="20"/>
        <v>12.9024</v>
      </c>
      <c r="K665" s="9">
        <f t="shared" si="21"/>
        <v>12.9024</v>
      </c>
      <c r="L665" s="3">
        <v>18.23</v>
      </c>
      <c r="M665">
        <v>5057538679227</v>
      </c>
      <c r="N665" t="s">
        <v>531</v>
      </c>
      <c r="O665" t="s">
        <v>79</v>
      </c>
      <c r="P665" t="s">
        <v>358</v>
      </c>
      <c r="Q665" t="s">
        <v>25</v>
      </c>
    </row>
    <row r="666" spans="1:17" x14ac:dyDescent="0.25">
      <c r="A666" t="s">
        <v>1176</v>
      </c>
      <c r="B666" t="s">
        <v>1178</v>
      </c>
      <c r="C666" t="s">
        <v>1177</v>
      </c>
      <c r="D666" t="s">
        <v>1179</v>
      </c>
      <c r="E666">
        <v>12</v>
      </c>
      <c r="F666" t="s">
        <v>483</v>
      </c>
      <c r="G666" s="10">
        <v>2</v>
      </c>
      <c r="H666" s="3">
        <v>41.502499999999998</v>
      </c>
      <c r="I666" s="3">
        <v>107.52</v>
      </c>
      <c r="J666" s="5">
        <f t="shared" si="20"/>
        <v>12.9024</v>
      </c>
      <c r="K666" s="9">
        <f t="shared" si="21"/>
        <v>25.8048</v>
      </c>
      <c r="L666" s="3">
        <v>18.23</v>
      </c>
      <c r="M666">
        <v>5057538679234</v>
      </c>
      <c r="N666" t="s">
        <v>531</v>
      </c>
      <c r="O666" t="s">
        <v>79</v>
      </c>
      <c r="P666" t="s">
        <v>358</v>
      </c>
      <c r="Q666" t="s">
        <v>25</v>
      </c>
    </row>
    <row r="667" spans="1:17" x14ac:dyDescent="0.25">
      <c r="A667" t="s">
        <v>1176</v>
      </c>
      <c r="B667" t="s">
        <v>1178</v>
      </c>
      <c r="C667" t="s">
        <v>1177</v>
      </c>
      <c r="D667" t="s">
        <v>1179</v>
      </c>
      <c r="E667">
        <v>14</v>
      </c>
      <c r="F667" t="s">
        <v>483</v>
      </c>
      <c r="G667" s="10">
        <v>2</v>
      </c>
      <c r="H667" s="3">
        <v>41.502499999999998</v>
      </c>
      <c r="I667" s="3">
        <v>107.52</v>
      </c>
      <c r="J667" s="5">
        <f t="shared" si="20"/>
        <v>12.9024</v>
      </c>
      <c r="K667" s="9">
        <f t="shared" si="21"/>
        <v>25.8048</v>
      </c>
      <c r="L667" s="3">
        <v>18.23</v>
      </c>
      <c r="M667">
        <v>5057538679241</v>
      </c>
      <c r="N667" t="s">
        <v>531</v>
      </c>
      <c r="O667" t="s">
        <v>79</v>
      </c>
      <c r="P667" t="s">
        <v>358</v>
      </c>
      <c r="Q667" t="s">
        <v>25</v>
      </c>
    </row>
    <row r="668" spans="1:17" x14ac:dyDescent="0.25">
      <c r="A668" t="s">
        <v>1176</v>
      </c>
      <c r="B668" t="s">
        <v>1178</v>
      </c>
      <c r="C668" t="s">
        <v>1177</v>
      </c>
      <c r="D668" t="s">
        <v>1179</v>
      </c>
      <c r="E668">
        <v>20</v>
      </c>
      <c r="F668" t="s">
        <v>483</v>
      </c>
      <c r="G668" s="10">
        <v>1</v>
      </c>
      <c r="H668" s="3">
        <v>41.502499999999998</v>
      </c>
      <c r="I668" s="3">
        <v>107.52</v>
      </c>
      <c r="J668" s="5">
        <f t="shared" si="20"/>
        <v>12.9024</v>
      </c>
      <c r="K668" s="9">
        <f t="shared" si="21"/>
        <v>12.9024</v>
      </c>
      <c r="L668" s="3">
        <v>18.23</v>
      </c>
      <c r="M668">
        <v>5057538679272</v>
      </c>
      <c r="N668" t="s">
        <v>531</v>
      </c>
      <c r="O668" t="s">
        <v>79</v>
      </c>
      <c r="P668" t="s">
        <v>358</v>
      </c>
      <c r="Q668" t="s">
        <v>25</v>
      </c>
    </row>
    <row r="669" spans="1:17" ht="49.9" customHeight="1" x14ac:dyDescent="0.25">
      <c r="A669" t="s">
        <v>1176</v>
      </c>
      <c r="B669" t="s">
        <v>1180</v>
      </c>
      <c r="C669" t="s">
        <v>1177</v>
      </c>
      <c r="D669" t="s">
        <v>1181</v>
      </c>
      <c r="E669">
        <v>10</v>
      </c>
      <c r="F669" t="s">
        <v>483</v>
      </c>
      <c r="G669" s="10">
        <v>20</v>
      </c>
      <c r="H669" s="3">
        <v>41.34</v>
      </c>
      <c r="I669" s="3">
        <v>107.52</v>
      </c>
      <c r="J669" s="5">
        <f t="shared" si="20"/>
        <v>12.9024</v>
      </c>
      <c r="K669" s="9">
        <f t="shared" si="21"/>
        <v>258.048</v>
      </c>
      <c r="L669" s="3">
        <v>18.23</v>
      </c>
      <c r="M669">
        <v>5057538747810</v>
      </c>
      <c r="N669" t="s">
        <v>531</v>
      </c>
      <c r="O669" t="s">
        <v>79</v>
      </c>
      <c r="P669" t="s">
        <v>358</v>
      </c>
      <c r="Q669" t="s">
        <v>25</v>
      </c>
    </row>
    <row r="670" spans="1:17" x14ac:dyDescent="0.25">
      <c r="A670" t="s">
        <v>1176</v>
      </c>
      <c r="B670" t="s">
        <v>1180</v>
      </c>
      <c r="C670" t="s">
        <v>1177</v>
      </c>
      <c r="D670" t="s">
        <v>1181</v>
      </c>
      <c r="E670">
        <v>12</v>
      </c>
      <c r="F670" t="s">
        <v>483</v>
      </c>
      <c r="G670" s="10">
        <v>5</v>
      </c>
      <c r="H670" s="3">
        <v>41.372500000000002</v>
      </c>
      <c r="I670" s="3">
        <v>107.52</v>
      </c>
      <c r="J670" s="5">
        <f t="shared" si="20"/>
        <v>12.9024</v>
      </c>
      <c r="K670" s="9">
        <f t="shared" si="21"/>
        <v>64.512</v>
      </c>
      <c r="L670" s="3">
        <v>18.23</v>
      </c>
      <c r="M670">
        <v>5057538747827</v>
      </c>
      <c r="N670" t="s">
        <v>531</v>
      </c>
      <c r="O670" t="s">
        <v>79</v>
      </c>
      <c r="P670" t="s">
        <v>358</v>
      </c>
      <c r="Q670" t="s">
        <v>25</v>
      </c>
    </row>
    <row r="671" spans="1:17" x14ac:dyDescent="0.25">
      <c r="A671" t="s">
        <v>1176</v>
      </c>
      <c r="B671" t="s">
        <v>1180</v>
      </c>
      <c r="C671" t="s">
        <v>1177</v>
      </c>
      <c r="D671" t="s">
        <v>1181</v>
      </c>
      <c r="E671">
        <v>14</v>
      </c>
      <c r="F671" t="s">
        <v>483</v>
      </c>
      <c r="G671" s="10">
        <v>31</v>
      </c>
      <c r="H671" s="3">
        <v>41.372500000000002</v>
      </c>
      <c r="I671" s="3">
        <v>107.52</v>
      </c>
      <c r="J671" s="5">
        <f t="shared" si="20"/>
        <v>12.9024</v>
      </c>
      <c r="K671" s="9">
        <f t="shared" si="21"/>
        <v>399.9744</v>
      </c>
      <c r="L671" s="3">
        <v>18.23</v>
      </c>
      <c r="M671">
        <v>5057538747834</v>
      </c>
      <c r="N671" t="s">
        <v>531</v>
      </c>
      <c r="O671" t="s">
        <v>79</v>
      </c>
      <c r="P671" t="s">
        <v>358</v>
      </c>
      <c r="Q671" t="s">
        <v>25</v>
      </c>
    </row>
    <row r="672" spans="1:17" x14ac:dyDescent="0.25">
      <c r="A672" t="s">
        <v>1176</v>
      </c>
      <c r="B672" t="s">
        <v>1180</v>
      </c>
      <c r="C672" t="s">
        <v>1177</v>
      </c>
      <c r="D672" t="s">
        <v>1181</v>
      </c>
      <c r="E672">
        <v>16</v>
      </c>
      <c r="F672" t="s">
        <v>483</v>
      </c>
      <c r="G672" s="10">
        <v>4</v>
      </c>
      <c r="H672" s="3">
        <v>41.34</v>
      </c>
      <c r="I672" s="3">
        <v>107.52</v>
      </c>
      <c r="J672" s="5">
        <f t="shared" si="20"/>
        <v>12.9024</v>
      </c>
      <c r="K672" s="9">
        <f t="shared" si="21"/>
        <v>51.6096</v>
      </c>
      <c r="L672" s="3">
        <v>18.23</v>
      </c>
      <c r="M672">
        <v>5057538747841</v>
      </c>
      <c r="N672" t="s">
        <v>531</v>
      </c>
      <c r="O672" t="s">
        <v>79</v>
      </c>
      <c r="P672" t="s">
        <v>358</v>
      </c>
      <c r="Q672" t="s">
        <v>25</v>
      </c>
    </row>
    <row r="673" spans="1:17" x14ac:dyDescent="0.25">
      <c r="A673" t="s">
        <v>1176</v>
      </c>
      <c r="B673" t="s">
        <v>1180</v>
      </c>
      <c r="C673" t="s">
        <v>1177</v>
      </c>
      <c r="D673" t="s">
        <v>1181</v>
      </c>
      <c r="E673">
        <v>20</v>
      </c>
      <c r="F673" t="s">
        <v>483</v>
      </c>
      <c r="G673" s="10">
        <v>13</v>
      </c>
      <c r="H673" s="3">
        <v>41.34</v>
      </c>
      <c r="I673" s="3">
        <v>107.52</v>
      </c>
      <c r="J673" s="5">
        <f t="shared" si="20"/>
        <v>12.9024</v>
      </c>
      <c r="K673" s="9">
        <f t="shared" si="21"/>
        <v>167.7312</v>
      </c>
      <c r="L673" s="3">
        <v>18.23</v>
      </c>
      <c r="M673">
        <v>5057538747865</v>
      </c>
      <c r="N673" t="s">
        <v>531</v>
      </c>
      <c r="O673" t="s">
        <v>79</v>
      </c>
      <c r="P673" t="s">
        <v>358</v>
      </c>
      <c r="Q673" t="s">
        <v>25</v>
      </c>
    </row>
    <row r="674" spans="1:17" ht="49.9" customHeight="1" x14ac:dyDescent="0.25">
      <c r="A674" t="s">
        <v>1182</v>
      </c>
      <c r="B674" t="s">
        <v>619</v>
      </c>
      <c r="C674" t="s">
        <v>1183</v>
      </c>
      <c r="D674" t="s">
        <v>621</v>
      </c>
      <c r="E674">
        <v>16</v>
      </c>
      <c r="F674" t="s">
        <v>483</v>
      </c>
      <c r="G674" s="10">
        <v>6</v>
      </c>
      <c r="H674" s="3">
        <v>41.762499999999996</v>
      </c>
      <c r="I674" s="3">
        <v>107.52</v>
      </c>
      <c r="J674" s="5">
        <f t="shared" si="20"/>
        <v>12.9024</v>
      </c>
      <c r="K674" s="9">
        <f t="shared" si="21"/>
        <v>77.414400000000001</v>
      </c>
      <c r="L674" s="3">
        <v>18.39</v>
      </c>
      <c r="M674">
        <v>5057538680049</v>
      </c>
      <c r="N674" t="s">
        <v>531</v>
      </c>
      <c r="O674" t="s">
        <v>79</v>
      </c>
      <c r="P674" t="s">
        <v>358</v>
      </c>
      <c r="Q674" t="s">
        <v>25</v>
      </c>
    </row>
    <row r="675" spans="1:17" x14ac:dyDescent="0.25">
      <c r="A675" t="s">
        <v>1182</v>
      </c>
      <c r="B675" t="s">
        <v>1184</v>
      </c>
      <c r="C675" t="s">
        <v>1183</v>
      </c>
      <c r="D675" t="s">
        <v>1185</v>
      </c>
      <c r="E675">
        <v>8</v>
      </c>
      <c r="F675" t="s">
        <v>483</v>
      </c>
      <c r="G675" s="10">
        <v>39</v>
      </c>
      <c r="H675" s="3">
        <v>41.957500000000003</v>
      </c>
      <c r="I675" s="3">
        <v>107.52</v>
      </c>
      <c r="J675" s="5">
        <f t="shared" si="20"/>
        <v>12.9024</v>
      </c>
      <c r="K675" s="9">
        <f t="shared" si="21"/>
        <v>503.1936</v>
      </c>
      <c r="L675" s="3">
        <v>18.39</v>
      </c>
      <c r="M675">
        <v>5057538780688</v>
      </c>
      <c r="N675" t="s">
        <v>531</v>
      </c>
      <c r="O675" t="s">
        <v>79</v>
      </c>
      <c r="P675" t="s">
        <v>358</v>
      </c>
      <c r="Q675" t="s">
        <v>25</v>
      </c>
    </row>
    <row r="676" spans="1:17" x14ac:dyDescent="0.25">
      <c r="A676" t="s">
        <v>1182</v>
      </c>
      <c r="B676" t="s">
        <v>1184</v>
      </c>
      <c r="C676" t="s">
        <v>1183</v>
      </c>
      <c r="D676" t="s">
        <v>1185</v>
      </c>
      <c r="E676">
        <v>10</v>
      </c>
      <c r="F676" t="s">
        <v>483</v>
      </c>
      <c r="G676" s="10">
        <v>176</v>
      </c>
      <c r="H676" s="3">
        <v>41.957500000000003</v>
      </c>
      <c r="I676" s="3">
        <v>107.52</v>
      </c>
      <c r="J676" s="5">
        <f t="shared" si="20"/>
        <v>12.9024</v>
      </c>
      <c r="K676" s="9">
        <f t="shared" si="21"/>
        <v>2270.8224</v>
      </c>
      <c r="L676" s="3">
        <v>18.39</v>
      </c>
      <c r="M676">
        <v>5057538780695</v>
      </c>
      <c r="N676" t="s">
        <v>531</v>
      </c>
      <c r="O676" t="s">
        <v>79</v>
      </c>
      <c r="P676" t="s">
        <v>358</v>
      </c>
      <c r="Q676" t="s">
        <v>25</v>
      </c>
    </row>
    <row r="677" spans="1:17" x14ac:dyDescent="0.25">
      <c r="A677" t="s">
        <v>1182</v>
      </c>
      <c r="B677" t="s">
        <v>1184</v>
      </c>
      <c r="C677" t="s">
        <v>1183</v>
      </c>
      <c r="D677" t="s">
        <v>1185</v>
      </c>
      <c r="E677">
        <v>12</v>
      </c>
      <c r="F677" t="s">
        <v>483</v>
      </c>
      <c r="G677" s="10">
        <v>274</v>
      </c>
      <c r="H677" s="3">
        <v>41.957500000000003</v>
      </c>
      <c r="I677" s="3">
        <v>107.52</v>
      </c>
      <c r="J677" s="5">
        <f t="shared" si="20"/>
        <v>12.9024</v>
      </c>
      <c r="K677" s="9">
        <f t="shared" si="21"/>
        <v>3535.2575999999999</v>
      </c>
      <c r="L677" s="3">
        <v>18.39</v>
      </c>
      <c r="M677">
        <v>5057538780701</v>
      </c>
      <c r="N677" t="s">
        <v>531</v>
      </c>
      <c r="O677" t="s">
        <v>79</v>
      </c>
      <c r="P677" t="s">
        <v>358</v>
      </c>
      <c r="Q677" t="s">
        <v>25</v>
      </c>
    </row>
    <row r="678" spans="1:17" x14ac:dyDescent="0.25">
      <c r="A678" t="s">
        <v>1182</v>
      </c>
      <c r="B678" t="s">
        <v>1184</v>
      </c>
      <c r="C678" t="s">
        <v>1183</v>
      </c>
      <c r="D678" t="s">
        <v>1185</v>
      </c>
      <c r="E678">
        <v>14</v>
      </c>
      <c r="F678" t="s">
        <v>483</v>
      </c>
      <c r="G678" s="10">
        <v>285</v>
      </c>
      <c r="H678" s="3">
        <v>41.957500000000003</v>
      </c>
      <c r="I678" s="3">
        <v>107.52</v>
      </c>
      <c r="J678" s="5">
        <f t="shared" si="20"/>
        <v>12.9024</v>
      </c>
      <c r="K678" s="9">
        <f t="shared" si="21"/>
        <v>3677.1840000000002</v>
      </c>
      <c r="L678" s="3">
        <v>18.39</v>
      </c>
      <c r="M678">
        <v>5057538780718</v>
      </c>
      <c r="N678" t="s">
        <v>531</v>
      </c>
      <c r="O678" t="s">
        <v>79</v>
      </c>
      <c r="P678" t="s">
        <v>358</v>
      </c>
      <c r="Q678" t="s">
        <v>25</v>
      </c>
    </row>
    <row r="679" spans="1:17" x14ac:dyDescent="0.25">
      <c r="A679" t="s">
        <v>1182</v>
      </c>
      <c r="B679" t="s">
        <v>1184</v>
      </c>
      <c r="C679" t="s">
        <v>1183</v>
      </c>
      <c r="D679" t="s">
        <v>1185</v>
      </c>
      <c r="E679">
        <v>16</v>
      </c>
      <c r="F679" t="s">
        <v>483</v>
      </c>
      <c r="G679" s="10">
        <v>178</v>
      </c>
      <c r="H679" s="3">
        <v>41.957500000000003</v>
      </c>
      <c r="I679" s="3">
        <v>107.52</v>
      </c>
      <c r="J679" s="5">
        <f t="shared" si="20"/>
        <v>12.9024</v>
      </c>
      <c r="K679" s="9">
        <f t="shared" si="21"/>
        <v>2296.6271999999999</v>
      </c>
      <c r="L679" s="3">
        <v>18.39</v>
      </c>
      <c r="M679">
        <v>5057538780725</v>
      </c>
      <c r="N679" t="s">
        <v>531</v>
      </c>
      <c r="O679" t="s">
        <v>79</v>
      </c>
      <c r="P679" t="s">
        <v>358</v>
      </c>
      <c r="Q679" t="s">
        <v>25</v>
      </c>
    </row>
    <row r="680" spans="1:17" x14ac:dyDescent="0.25">
      <c r="A680" t="s">
        <v>1182</v>
      </c>
      <c r="B680" t="s">
        <v>1184</v>
      </c>
      <c r="C680" t="s">
        <v>1183</v>
      </c>
      <c r="D680" t="s">
        <v>1185</v>
      </c>
      <c r="E680">
        <v>18</v>
      </c>
      <c r="F680" t="s">
        <v>483</v>
      </c>
      <c r="G680" s="10">
        <v>86</v>
      </c>
      <c r="H680" s="3">
        <v>41.957500000000003</v>
      </c>
      <c r="I680" s="3">
        <v>107.52</v>
      </c>
      <c r="J680" s="5">
        <f t="shared" si="20"/>
        <v>12.9024</v>
      </c>
      <c r="K680" s="9">
        <f t="shared" si="21"/>
        <v>1109.6064000000001</v>
      </c>
      <c r="L680" s="3">
        <v>18.39</v>
      </c>
      <c r="M680">
        <v>5057538780732</v>
      </c>
      <c r="N680" t="s">
        <v>531</v>
      </c>
      <c r="O680" t="s">
        <v>79</v>
      </c>
      <c r="P680" t="s">
        <v>358</v>
      </c>
      <c r="Q680" t="s">
        <v>25</v>
      </c>
    </row>
    <row r="681" spans="1:17" x14ac:dyDescent="0.25">
      <c r="A681" t="s">
        <v>1182</v>
      </c>
      <c r="B681" t="s">
        <v>1184</v>
      </c>
      <c r="C681" t="s">
        <v>1183</v>
      </c>
      <c r="D681" t="s">
        <v>1185</v>
      </c>
      <c r="E681">
        <v>20</v>
      </c>
      <c r="F681" t="s">
        <v>483</v>
      </c>
      <c r="G681" s="10">
        <v>64</v>
      </c>
      <c r="H681" s="3">
        <v>41.957500000000003</v>
      </c>
      <c r="I681" s="3">
        <v>107.52</v>
      </c>
      <c r="J681" s="5">
        <f t="shared" si="20"/>
        <v>12.9024</v>
      </c>
      <c r="K681" s="9">
        <f t="shared" si="21"/>
        <v>825.75360000000001</v>
      </c>
      <c r="L681" s="3">
        <v>18.39</v>
      </c>
      <c r="M681">
        <v>5057538780749</v>
      </c>
      <c r="N681" t="s">
        <v>531</v>
      </c>
      <c r="O681" t="s">
        <v>79</v>
      </c>
      <c r="P681" t="s">
        <v>358</v>
      </c>
      <c r="Q681" t="s">
        <v>25</v>
      </c>
    </row>
    <row r="682" spans="1:17" ht="49.9" customHeight="1" x14ac:dyDescent="0.25">
      <c r="A682" t="s">
        <v>1182</v>
      </c>
      <c r="B682" t="s">
        <v>795</v>
      </c>
      <c r="C682" t="s">
        <v>1183</v>
      </c>
      <c r="D682" t="s">
        <v>796</v>
      </c>
      <c r="E682">
        <v>8</v>
      </c>
      <c r="F682" t="s">
        <v>483</v>
      </c>
      <c r="G682" s="10">
        <v>7</v>
      </c>
      <c r="H682" s="3">
        <v>41.762499999999996</v>
      </c>
      <c r="I682" s="3">
        <v>107.52</v>
      </c>
      <c r="J682" s="5">
        <f t="shared" si="20"/>
        <v>12.9024</v>
      </c>
      <c r="K682" s="9">
        <f t="shared" si="21"/>
        <v>90.316800000000001</v>
      </c>
      <c r="L682" s="3">
        <v>18.39</v>
      </c>
      <c r="M682">
        <v>5057538680070</v>
      </c>
      <c r="N682" t="s">
        <v>531</v>
      </c>
      <c r="O682" t="s">
        <v>79</v>
      </c>
      <c r="P682" t="s">
        <v>358</v>
      </c>
      <c r="Q682" t="s">
        <v>25</v>
      </c>
    </row>
    <row r="683" spans="1:17" x14ac:dyDescent="0.25">
      <c r="A683" t="s">
        <v>1182</v>
      </c>
      <c r="B683" t="s">
        <v>795</v>
      </c>
      <c r="C683" t="s">
        <v>1183</v>
      </c>
      <c r="D683" t="s">
        <v>796</v>
      </c>
      <c r="E683">
        <v>10</v>
      </c>
      <c r="F683" t="s">
        <v>483</v>
      </c>
      <c r="G683" s="10">
        <v>70</v>
      </c>
      <c r="H683" s="3">
        <v>41.762499999999996</v>
      </c>
      <c r="I683" s="3">
        <v>107.52</v>
      </c>
      <c r="J683" s="5">
        <f t="shared" si="20"/>
        <v>12.9024</v>
      </c>
      <c r="K683" s="9">
        <f t="shared" si="21"/>
        <v>903.16800000000001</v>
      </c>
      <c r="L683" s="3">
        <v>18.39</v>
      </c>
      <c r="M683">
        <v>5057538680087</v>
      </c>
      <c r="N683" t="s">
        <v>531</v>
      </c>
      <c r="O683" t="s">
        <v>79</v>
      </c>
      <c r="P683" t="s">
        <v>358</v>
      </c>
      <c r="Q683" t="s">
        <v>25</v>
      </c>
    </row>
    <row r="684" spans="1:17" x14ac:dyDescent="0.25">
      <c r="A684" t="s">
        <v>1182</v>
      </c>
      <c r="B684" t="s">
        <v>795</v>
      </c>
      <c r="C684" t="s">
        <v>1183</v>
      </c>
      <c r="D684" t="s">
        <v>796</v>
      </c>
      <c r="E684">
        <v>12</v>
      </c>
      <c r="F684" t="s">
        <v>483</v>
      </c>
      <c r="G684" s="10">
        <v>107</v>
      </c>
      <c r="H684" s="3">
        <v>41.762499999999996</v>
      </c>
      <c r="I684" s="3">
        <v>107.52</v>
      </c>
      <c r="J684" s="5">
        <f t="shared" si="20"/>
        <v>12.9024</v>
      </c>
      <c r="K684" s="9">
        <f t="shared" si="21"/>
        <v>1380.5568000000001</v>
      </c>
      <c r="L684" s="3">
        <v>18.39</v>
      </c>
      <c r="M684">
        <v>5057538680094</v>
      </c>
      <c r="N684" t="s">
        <v>531</v>
      </c>
      <c r="O684" t="s">
        <v>79</v>
      </c>
      <c r="P684" t="s">
        <v>358</v>
      </c>
      <c r="Q684" t="s">
        <v>25</v>
      </c>
    </row>
    <row r="685" spans="1:17" x14ac:dyDescent="0.25">
      <c r="A685" t="s">
        <v>1182</v>
      </c>
      <c r="B685" t="s">
        <v>795</v>
      </c>
      <c r="C685" t="s">
        <v>1183</v>
      </c>
      <c r="D685" t="s">
        <v>796</v>
      </c>
      <c r="E685">
        <v>14</v>
      </c>
      <c r="F685" t="s">
        <v>483</v>
      </c>
      <c r="G685" s="10">
        <v>104</v>
      </c>
      <c r="H685" s="3">
        <v>41.762499999999996</v>
      </c>
      <c r="I685" s="3">
        <v>107.52</v>
      </c>
      <c r="J685" s="5">
        <f t="shared" si="20"/>
        <v>12.9024</v>
      </c>
      <c r="K685" s="9">
        <f t="shared" si="21"/>
        <v>1341.8496</v>
      </c>
      <c r="L685" s="3">
        <v>18.39</v>
      </c>
      <c r="M685">
        <v>5057538680100</v>
      </c>
      <c r="N685" t="s">
        <v>531</v>
      </c>
      <c r="O685" t="s">
        <v>79</v>
      </c>
      <c r="P685" t="s">
        <v>358</v>
      </c>
      <c r="Q685" t="s">
        <v>25</v>
      </c>
    </row>
    <row r="686" spans="1:17" x14ac:dyDescent="0.25">
      <c r="A686" t="s">
        <v>1182</v>
      </c>
      <c r="B686" t="s">
        <v>795</v>
      </c>
      <c r="C686" t="s">
        <v>1183</v>
      </c>
      <c r="D686" t="s">
        <v>796</v>
      </c>
      <c r="E686">
        <v>16</v>
      </c>
      <c r="F686" t="s">
        <v>483</v>
      </c>
      <c r="G686" s="10">
        <v>70</v>
      </c>
      <c r="H686" s="3">
        <v>41.762499999999996</v>
      </c>
      <c r="I686" s="3">
        <v>107.52</v>
      </c>
      <c r="J686" s="5">
        <f t="shared" si="20"/>
        <v>12.9024</v>
      </c>
      <c r="K686" s="9">
        <f t="shared" si="21"/>
        <v>903.16800000000001</v>
      </c>
      <c r="L686" s="3">
        <v>18.39</v>
      </c>
      <c r="M686">
        <v>5057538680117</v>
      </c>
      <c r="N686" t="s">
        <v>531</v>
      </c>
      <c r="O686" t="s">
        <v>79</v>
      </c>
      <c r="P686" t="s">
        <v>358</v>
      </c>
      <c r="Q686" t="s">
        <v>25</v>
      </c>
    </row>
    <row r="687" spans="1:17" x14ac:dyDescent="0.25">
      <c r="A687" t="s">
        <v>1182</v>
      </c>
      <c r="B687" t="s">
        <v>795</v>
      </c>
      <c r="C687" t="s">
        <v>1183</v>
      </c>
      <c r="D687" t="s">
        <v>796</v>
      </c>
      <c r="E687">
        <v>18</v>
      </c>
      <c r="F687" t="s">
        <v>483</v>
      </c>
      <c r="G687" s="10">
        <v>5</v>
      </c>
      <c r="H687" s="3">
        <v>41.762499999999996</v>
      </c>
      <c r="I687" s="3">
        <v>107.52</v>
      </c>
      <c r="J687" s="5">
        <f t="shared" si="20"/>
        <v>12.9024</v>
      </c>
      <c r="K687" s="9">
        <f t="shared" si="21"/>
        <v>64.512</v>
      </c>
      <c r="L687" s="3">
        <v>18.39</v>
      </c>
      <c r="M687">
        <v>5057538680124</v>
      </c>
      <c r="N687" t="s">
        <v>531</v>
      </c>
      <c r="O687" t="s">
        <v>79</v>
      </c>
      <c r="P687" t="s">
        <v>358</v>
      </c>
      <c r="Q687" t="s">
        <v>25</v>
      </c>
    </row>
    <row r="688" spans="1:17" x14ac:dyDescent="0.25">
      <c r="A688" t="s">
        <v>1182</v>
      </c>
      <c r="B688" t="s">
        <v>795</v>
      </c>
      <c r="C688" t="s">
        <v>1183</v>
      </c>
      <c r="D688" t="s">
        <v>796</v>
      </c>
      <c r="E688">
        <v>20</v>
      </c>
      <c r="F688" t="s">
        <v>483</v>
      </c>
      <c r="G688" s="10">
        <v>43</v>
      </c>
      <c r="H688" s="3">
        <v>41.762499999999996</v>
      </c>
      <c r="I688" s="3">
        <v>107.52</v>
      </c>
      <c r="J688" s="5">
        <f t="shared" si="20"/>
        <v>12.9024</v>
      </c>
      <c r="K688" s="9">
        <f t="shared" si="21"/>
        <v>554.80320000000006</v>
      </c>
      <c r="L688" s="3">
        <v>18.39</v>
      </c>
      <c r="M688">
        <v>5057538680131</v>
      </c>
      <c r="N688" t="s">
        <v>531</v>
      </c>
      <c r="O688" t="s">
        <v>79</v>
      </c>
      <c r="P688" t="s">
        <v>358</v>
      </c>
      <c r="Q688" t="s">
        <v>25</v>
      </c>
    </row>
    <row r="689" spans="1:17" ht="49.9" customHeight="1" x14ac:dyDescent="0.25">
      <c r="A689" t="s">
        <v>1186</v>
      </c>
      <c r="B689" t="s">
        <v>1187</v>
      </c>
      <c r="C689" t="s">
        <v>1188</v>
      </c>
      <c r="D689" t="s">
        <v>1189</v>
      </c>
      <c r="E689">
        <v>14</v>
      </c>
      <c r="F689" t="s">
        <v>41</v>
      </c>
      <c r="G689" s="10">
        <v>2</v>
      </c>
      <c r="H689" s="3">
        <v>10.210000000000001</v>
      </c>
      <c r="I689" s="3">
        <v>25.8</v>
      </c>
      <c r="J689" s="5">
        <f t="shared" si="20"/>
        <v>3.0960000000000001</v>
      </c>
      <c r="K689" s="9">
        <f t="shared" si="21"/>
        <v>6.1920000000000002</v>
      </c>
      <c r="L689" s="3">
        <v>0</v>
      </c>
      <c r="M689">
        <v>5020436333546</v>
      </c>
      <c r="N689" t="s">
        <v>531</v>
      </c>
      <c r="O689" t="s">
        <v>810</v>
      </c>
      <c r="P689" t="s">
        <v>358</v>
      </c>
      <c r="Q689" t="s">
        <v>1190</v>
      </c>
    </row>
    <row r="690" spans="1:17" ht="49.9" customHeight="1" x14ac:dyDescent="0.25">
      <c r="A690" t="s">
        <v>1191</v>
      </c>
      <c r="B690" t="s">
        <v>1100</v>
      </c>
      <c r="C690" t="s">
        <v>1192</v>
      </c>
      <c r="D690" t="s">
        <v>1102</v>
      </c>
      <c r="E690">
        <v>10</v>
      </c>
      <c r="F690" t="s">
        <v>41</v>
      </c>
      <c r="G690" s="10">
        <v>1</v>
      </c>
      <c r="H690" s="3">
        <v>44.265000000000001</v>
      </c>
      <c r="I690" s="3">
        <v>60.21</v>
      </c>
      <c r="J690" s="5">
        <f t="shared" si="20"/>
        <v>7.225200000000001</v>
      </c>
      <c r="K690" s="9">
        <f t="shared" si="21"/>
        <v>7.225200000000001</v>
      </c>
      <c r="L690" s="3">
        <v>12.53</v>
      </c>
      <c r="M690">
        <v>5057538701447</v>
      </c>
      <c r="N690" t="s">
        <v>537</v>
      </c>
      <c r="O690" t="s">
        <v>810</v>
      </c>
      <c r="P690" t="s">
        <v>358</v>
      </c>
      <c r="Q690" t="s">
        <v>25</v>
      </c>
    </row>
    <row r="691" spans="1:17" ht="49.9" customHeight="1" x14ac:dyDescent="0.25">
      <c r="A691" t="s">
        <v>1193</v>
      </c>
      <c r="B691" t="s">
        <v>1194</v>
      </c>
      <c r="C691" t="s">
        <v>1195</v>
      </c>
      <c r="D691" t="s">
        <v>1196</v>
      </c>
      <c r="E691">
        <v>10</v>
      </c>
      <c r="F691" t="s">
        <v>304</v>
      </c>
      <c r="G691" s="10">
        <v>1</v>
      </c>
      <c r="H691" s="3">
        <v>29.705000000000002</v>
      </c>
      <c r="I691" s="3">
        <v>77.42</v>
      </c>
      <c r="J691" s="5">
        <f t="shared" si="20"/>
        <v>9.2904000000000053</v>
      </c>
      <c r="K691" s="9">
        <f t="shared" si="21"/>
        <v>9.2904000000000053</v>
      </c>
      <c r="L691" s="3">
        <v>13.03</v>
      </c>
      <c r="M691">
        <v>5057538702055</v>
      </c>
      <c r="N691" t="s">
        <v>531</v>
      </c>
      <c r="O691" t="s">
        <v>810</v>
      </c>
      <c r="P691" t="s">
        <v>358</v>
      </c>
      <c r="Q691" t="s">
        <v>25</v>
      </c>
    </row>
    <row r="692" spans="1:17" x14ac:dyDescent="0.25">
      <c r="A692" t="s">
        <v>1193</v>
      </c>
      <c r="B692" t="s">
        <v>1194</v>
      </c>
      <c r="C692" t="s">
        <v>1195</v>
      </c>
      <c r="D692" t="s">
        <v>1196</v>
      </c>
      <c r="E692">
        <v>14</v>
      </c>
      <c r="F692" t="s">
        <v>304</v>
      </c>
      <c r="G692" s="10">
        <v>1</v>
      </c>
      <c r="H692" s="3">
        <v>29.705000000000002</v>
      </c>
      <c r="I692" s="3">
        <v>77.42</v>
      </c>
      <c r="J692" s="5">
        <f t="shared" si="20"/>
        <v>9.2904000000000053</v>
      </c>
      <c r="K692" s="9">
        <f t="shared" si="21"/>
        <v>9.2904000000000053</v>
      </c>
      <c r="L692" s="3">
        <v>13.03</v>
      </c>
      <c r="M692">
        <v>5057538702079</v>
      </c>
      <c r="N692" t="s">
        <v>531</v>
      </c>
      <c r="O692" t="s">
        <v>810</v>
      </c>
      <c r="P692" t="s">
        <v>358</v>
      </c>
      <c r="Q692" t="s">
        <v>25</v>
      </c>
    </row>
    <row r="693" spans="1:17" ht="49.9" customHeight="1" x14ac:dyDescent="0.25">
      <c r="A693" t="s">
        <v>1193</v>
      </c>
      <c r="B693" t="s">
        <v>888</v>
      </c>
      <c r="C693" t="s">
        <v>1195</v>
      </c>
      <c r="D693" t="s">
        <v>890</v>
      </c>
      <c r="E693">
        <v>12</v>
      </c>
      <c r="F693" t="s">
        <v>304</v>
      </c>
      <c r="G693" s="10">
        <v>1</v>
      </c>
      <c r="H693" s="3">
        <v>29.639999999999997</v>
      </c>
      <c r="I693" s="3">
        <v>77.42</v>
      </c>
      <c r="J693" s="5">
        <f t="shared" si="20"/>
        <v>9.2904000000000053</v>
      </c>
      <c r="K693" s="9">
        <f t="shared" si="21"/>
        <v>9.2904000000000053</v>
      </c>
      <c r="L693" s="3">
        <v>13.03</v>
      </c>
      <c r="M693">
        <v>5057538701997</v>
      </c>
      <c r="N693" t="s">
        <v>531</v>
      </c>
      <c r="O693" t="s">
        <v>810</v>
      </c>
      <c r="P693" t="s">
        <v>358</v>
      </c>
      <c r="Q693" t="s">
        <v>25</v>
      </c>
    </row>
    <row r="694" spans="1:17" x14ac:dyDescent="0.25">
      <c r="A694" t="s">
        <v>1193</v>
      </c>
      <c r="B694" t="s">
        <v>888</v>
      </c>
      <c r="C694" t="s">
        <v>1195</v>
      </c>
      <c r="D694" t="s">
        <v>890</v>
      </c>
      <c r="E694">
        <v>14</v>
      </c>
      <c r="F694" t="s">
        <v>304</v>
      </c>
      <c r="G694" s="10">
        <v>1</v>
      </c>
      <c r="H694" s="3">
        <v>29.639999999999997</v>
      </c>
      <c r="I694" s="3">
        <v>77.42</v>
      </c>
      <c r="J694" s="5">
        <f t="shared" si="20"/>
        <v>9.2904000000000053</v>
      </c>
      <c r="K694" s="9">
        <f t="shared" si="21"/>
        <v>9.2904000000000053</v>
      </c>
      <c r="L694" s="3">
        <v>13.03</v>
      </c>
      <c r="M694">
        <v>5057538702000</v>
      </c>
      <c r="N694" t="s">
        <v>531</v>
      </c>
      <c r="O694" t="s">
        <v>810</v>
      </c>
      <c r="P694" t="s">
        <v>358</v>
      </c>
      <c r="Q694" t="s">
        <v>25</v>
      </c>
    </row>
    <row r="695" spans="1:17" x14ac:dyDescent="0.25">
      <c r="A695" t="s">
        <v>1193</v>
      </c>
      <c r="B695" t="s">
        <v>888</v>
      </c>
      <c r="C695" t="s">
        <v>1195</v>
      </c>
      <c r="D695" t="s">
        <v>890</v>
      </c>
      <c r="E695">
        <v>18</v>
      </c>
      <c r="F695" t="s">
        <v>304</v>
      </c>
      <c r="G695" s="10">
        <v>1</v>
      </c>
      <c r="H695" s="3">
        <v>29.639999999999997</v>
      </c>
      <c r="I695" s="3">
        <v>77.42</v>
      </c>
      <c r="J695" s="5">
        <f t="shared" si="20"/>
        <v>9.2904000000000053</v>
      </c>
      <c r="K695" s="9">
        <f t="shared" si="21"/>
        <v>9.2904000000000053</v>
      </c>
      <c r="L695" s="3">
        <v>13.03</v>
      </c>
      <c r="M695">
        <v>5057538702024</v>
      </c>
      <c r="N695" t="s">
        <v>531</v>
      </c>
      <c r="O695" t="s">
        <v>810</v>
      </c>
      <c r="P695" t="s">
        <v>358</v>
      </c>
      <c r="Q695" t="s">
        <v>25</v>
      </c>
    </row>
    <row r="696" spans="1:17" ht="49.9" customHeight="1" x14ac:dyDescent="0.25">
      <c r="A696" t="s">
        <v>1197</v>
      </c>
      <c r="B696" t="s">
        <v>1100</v>
      </c>
      <c r="C696" t="s">
        <v>1198</v>
      </c>
      <c r="D696" t="s">
        <v>1102</v>
      </c>
      <c r="E696" t="s">
        <v>348</v>
      </c>
      <c r="F696" t="s">
        <v>21</v>
      </c>
      <c r="G696" s="10">
        <v>1</v>
      </c>
      <c r="H696" s="3">
        <v>13.2925</v>
      </c>
      <c r="I696" s="3">
        <v>34.765000000000001</v>
      </c>
      <c r="J696" s="5">
        <f t="shared" si="20"/>
        <v>4.1718000000000011</v>
      </c>
      <c r="K696" s="9">
        <f t="shared" si="21"/>
        <v>4.1718000000000011</v>
      </c>
      <c r="L696" s="3">
        <v>4.82</v>
      </c>
      <c r="M696">
        <v>5057538214145</v>
      </c>
      <c r="N696" t="s">
        <v>562</v>
      </c>
      <c r="O696" t="s">
        <v>23</v>
      </c>
      <c r="P696" t="s">
        <v>358</v>
      </c>
      <c r="Q696" t="s">
        <v>67</v>
      </c>
    </row>
    <row r="697" spans="1:17" ht="49.9" customHeight="1" x14ac:dyDescent="0.25">
      <c r="A697" t="s">
        <v>1197</v>
      </c>
      <c r="B697" t="s">
        <v>1136</v>
      </c>
      <c r="C697" t="s">
        <v>1198</v>
      </c>
      <c r="D697" t="s">
        <v>1138</v>
      </c>
      <c r="E697" t="s">
        <v>348</v>
      </c>
      <c r="F697" t="s">
        <v>21</v>
      </c>
      <c r="G697" s="10">
        <v>1</v>
      </c>
      <c r="H697" s="3">
        <v>13.2925</v>
      </c>
      <c r="I697" s="3">
        <v>34.765000000000001</v>
      </c>
      <c r="J697" s="5">
        <f t="shared" si="20"/>
        <v>4.1718000000000011</v>
      </c>
      <c r="K697" s="9">
        <f t="shared" si="21"/>
        <v>4.1718000000000011</v>
      </c>
      <c r="L697" s="3">
        <v>5.87</v>
      </c>
      <c r="M697">
        <v>5057538214121</v>
      </c>
      <c r="N697" t="s">
        <v>562</v>
      </c>
      <c r="O697" t="s">
        <v>23</v>
      </c>
      <c r="P697" t="s">
        <v>358</v>
      </c>
      <c r="Q697" t="s">
        <v>67</v>
      </c>
    </row>
    <row r="698" spans="1:17" ht="49.9" customHeight="1" x14ac:dyDescent="0.25">
      <c r="A698" t="s">
        <v>1199</v>
      </c>
      <c r="B698" t="s">
        <v>1136</v>
      </c>
      <c r="C698" t="s">
        <v>1200</v>
      </c>
      <c r="D698" t="s">
        <v>1138</v>
      </c>
      <c r="E698" t="s">
        <v>348</v>
      </c>
      <c r="F698" t="s">
        <v>21</v>
      </c>
      <c r="G698" s="10">
        <v>1</v>
      </c>
      <c r="H698" s="3">
        <v>7.2474999999999996</v>
      </c>
      <c r="I698" s="3">
        <v>18.954999999999998</v>
      </c>
      <c r="J698" s="5">
        <f t="shared" si="20"/>
        <v>2.2745999999999995</v>
      </c>
      <c r="K698" s="9">
        <f t="shared" si="21"/>
        <v>2.2745999999999995</v>
      </c>
      <c r="L698" s="3">
        <v>3.16</v>
      </c>
      <c r="M698">
        <v>5057538213650</v>
      </c>
      <c r="N698" t="s">
        <v>562</v>
      </c>
      <c r="O698" t="s">
        <v>23</v>
      </c>
      <c r="P698" t="s">
        <v>358</v>
      </c>
      <c r="Q698" t="s">
        <v>67</v>
      </c>
    </row>
    <row r="699" spans="1:17" ht="49.9" customHeight="1" x14ac:dyDescent="0.25">
      <c r="A699" t="s">
        <v>1201</v>
      </c>
      <c r="B699" t="s">
        <v>1100</v>
      </c>
      <c r="C699" t="s">
        <v>1202</v>
      </c>
      <c r="D699" t="s">
        <v>1102</v>
      </c>
      <c r="E699" t="s">
        <v>489</v>
      </c>
      <c r="F699" t="s">
        <v>561</v>
      </c>
      <c r="G699" s="10">
        <v>8</v>
      </c>
      <c r="H699" s="3">
        <v>7.1825000000000001</v>
      </c>
      <c r="I699" s="3">
        <v>17.2</v>
      </c>
      <c r="J699" s="5">
        <f t="shared" si="20"/>
        <v>2.0640000000000001</v>
      </c>
      <c r="K699" s="9">
        <f t="shared" si="21"/>
        <v>16.512</v>
      </c>
      <c r="L699" s="3">
        <v>3.1</v>
      </c>
      <c r="M699">
        <v>5057538229248</v>
      </c>
      <c r="N699" t="s">
        <v>562</v>
      </c>
      <c r="O699" t="s">
        <v>23</v>
      </c>
      <c r="P699" t="s">
        <v>358</v>
      </c>
      <c r="Q699" t="s">
        <v>25</v>
      </c>
    </row>
    <row r="700" spans="1:17" ht="49.9" customHeight="1" x14ac:dyDescent="0.25">
      <c r="A700" t="s">
        <v>1203</v>
      </c>
      <c r="B700" t="s">
        <v>546</v>
      </c>
      <c r="C700" t="s">
        <v>1204</v>
      </c>
      <c r="D700" t="s">
        <v>548</v>
      </c>
      <c r="E700" t="s">
        <v>348</v>
      </c>
      <c r="F700" t="s">
        <v>21</v>
      </c>
      <c r="G700" s="10">
        <v>2</v>
      </c>
      <c r="H700" s="3">
        <v>9.1325000000000003</v>
      </c>
      <c r="I700" s="3">
        <v>21.5</v>
      </c>
      <c r="J700" s="5">
        <f t="shared" si="20"/>
        <v>2.5799999999999983</v>
      </c>
      <c r="K700" s="9">
        <f t="shared" si="21"/>
        <v>5.1599999999999966</v>
      </c>
      <c r="L700" s="3">
        <v>4.01</v>
      </c>
      <c r="M700">
        <v>5057538694107</v>
      </c>
      <c r="N700" t="s">
        <v>562</v>
      </c>
      <c r="O700" t="s">
        <v>23</v>
      </c>
      <c r="P700" t="s">
        <v>349</v>
      </c>
      <c r="Q700" t="s">
        <v>25</v>
      </c>
    </row>
    <row r="701" spans="1:17" ht="49.9" customHeight="1" x14ac:dyDescent="0.25">
      <c r="A701" t="s">
        <v>1205</v>
      </c>
      <c r="B701" t="s">
        <v>32</v>
      </c>
      <c r="C701" t="s">
        <v>1206</v>
      </c>
      <c r="D701" t="s">
        <v>34</v>
      </c>
      <c r="E701" t="s">
        <v>348</v>
      </c>
      <c r="F701" t="s">
        <v>108</v>
      </c>
      <c r="G701" s="10">
        <v>1</v>
      </c>
      <c r="H701" s="3">
        <v>4.3</v>
      </c>
      <c r="I701" s="3">
        <v>8.6</v>
      </c>
      <c r="J701" s="5">
        <f t="shared" si="20"/>
        <v>1.032</v>
      </c>
      <c r="K701" s="9">
        <f t="shared" si="21"/>
        <v>1.032</v>
      </c>
      <c r="L701" s="3">
        <v>1.52</v>
      </c>
      <c r="M701">
        <v>5057538688755</v>
      </c>
      <c r="N701" t="s">
        <v>562</v>
      </c>
      <c r="O701" t="s">
        <v>23</v>
      </c>
      <c r="P701" t="s">
        <v>358</v>
      </c>
      <c r="Q701" t="s">
        <v>25</v>
      </c>
    </row>
    <row r="702" spans="1:17" ht="49.9" customHeight="1" x14ac:dyDescent="0.25">
      <c r="A702" t="s">
        <v>1207</v>
      </c>
      <c r="B702" t="s">
        <v>546</v>
      </c>
      <c r="C702" t="s">
        <v>1208</v>
      </c>
      <c r="D702" t="s">
        <v>548</v>
      </c>
      <c r="E702" t="s">
        <v>348</v>
      </c>
      <c r="F702" t="s">
        <v>21</v>
      </c>
      <c r="G702" s="10">
        <v>1</v>
      </c>
      <c r="H702" s="3">
        <v>6.4024999999999999</v>
      </c>
      <c r="I702" s="3">
        <v>17.2</v>
      </c>
      <c r="J702" s="5">
        <f t="shared" si="20"/>
        <v>2.0640000000000001</v>
      </c>
      <c r="K702" s="9">
        <f t="shared" si="21"/>
        <v>2.0640000000000001</v>
      </c>
      <c r="L702" s="3">
        <v>0</v>
      </c>
      <c r="M702">
        <v>5057538700020</v>
      </c>
      <c r="N702" t="s">
        <v>562</v>
      </c>
      <c r="O702" t="s">
        <v>23</v>
      </c>
      <c r="P702" t="s">
        <v>358</v>
      </c>
      <c r="Q702" t="s">
        <v>25</v>
      </c>
    </row>
    <row r="703" spans="1:17" ht="49.9" customHeight="1" x14ac:dyDescent="0.25">
      <c r="A703" t="s">
        <v>1209</v>
      </c>
      <c r="B703" t="s">
        <v>1100</v>
      </c>
      <c r="C703" t="s">
        <v>1210</v>
      </c>
      <c r="D703" t="s">
        <v>1102</v>
      </c>
      <c r="E703" t="s">
        <v>348</v>
      </c>
      <c r="F703" t="s">
        <v>41</v>
      </c>
      <c r="G703" s="10">
        <v>1</v>
      </c>
      <c r="H703" s="3">
        <v>8.0274999999999999</v>
      </c>
      <c r="I703" s="3">
        <v>21.5</v>
      </c>
      <c r="J703" s="5">
        <f t="shared" si="20"/>
        <v>2.5799999999999983</v>
      </c>
      <c r="K703" s="9">
        <f t="shared" si="21"/>
        <v>2.5799999999999983</v>
      </c>
      <c r="L703" s="3">
        <v>3.55</v>
      </c>
      <c r="M703">
        <v>5057538700600</v>
      </c>
      <c r="N703" t="s">
        <v>562</v>
      </c>
      <c r="O703" t="s">
        <v>23</v>
      </c>
      <c r="P703" t="s">
        <v>358</v>
      </c>
      <c r="Q703" t="s">
        <v>25</v>
      </c>
    </row>
    <row r="704" spans="1:17" ht="49.9" customHeight="1" x14ac:dyDescent="0.25">
      <c r="A704" t="s">
        <v>1211</v>
      </c>
      <c r="B704" t="s">
        <v>1107</v>
      </c>
      <c r="C704" t="s">
        <v>1212</v>
      </c>
      <c r="D704" t="s">
        <v>1108</v>
      </c>
      <c r="E704" t="s">
        <v>348</v>
      </c>
      <c r="F704" t="s">
        <v>21</v>
      </c>
      <c r="G704" s="10">
        <v>58</v>
      </c>
      <c r="H704" s="3">
        <v>13.65</v>
      </c>
      <c r="I704" s="3">
        <v>32.26</v>
      </c>
      <c r="J704" s="5">
        <f t="shared" si="20"/>
        <v>3.8711999999999982</v>
      </c>
      <c r="K704" s="9">
        <f t="shared" si="21"/>
        <v>224.5295999999999</v>
      </c>
      <c r="L704" s="3">
        <v>4.41</v>
      </c>
      <c r="M704">
        <v>5057538713358</v>
      </c>
      <c r="N704" t="s">
        <v>562</v>
      </c>
      <c r="O704" t="s">
        <v>23</v>
      </c>
      <c r="P704" t="s">
        <v>358</v>
      </c>
      <c r="Q704" t="s">
        <v>25</v>
      </c>
    </row>
    <row r="705" spans="1:17" ht="49.9" customHeight="1" x14ac:dyDescent="0.25">
      <c r="A705" t="s">
        <v>1213</v>
      </c>
      <c r="B705" t="s">
        <v>551</v>
      </c>
      <c r="C705" t="s">
        <v>1214</v>
      </c>
      <c r="D705" t="s">
        <v>552</v>
      </c>
      <c r="E705" t="s">
        <v>348</v>
      </c>
      <c r="F705" t="s">
        <v>21</v>
      </c>
      <c r="G705" s="10">
        <v>1</v>
      </c>
      <c r="H705" s="3">
        <v>11.9925</v>
      </c>
      <c r="I705" s="3">
        <v>27.95</v>
      </c>
      <c r="J705" s="5">
        <f t="shared" si="20"/>
        <v>3.3539999999999992</v>
      </c>
      <c r="K705" s="9">
        <f t="shared" si="21"/>
        <v>3.3539999999999992</v>
      </c>
      <c r="L705" s="3">
        <v>5.25</v>
      </c>
      <c r="M705">
        <v>5057538700686</v>
      </c>
      <c r="N705" t="s">
        <v>562</v>
      </c>
      <c r="O705" t="s">
        <v>23</v>
      </c>
      <c r="P705" t="s">
        <v>349</v>
      </c>
      <c r="Q705" t="s">
        <v>25</v>
      </c>
    </row>
    <row r="706" spans="1:17" ht="49.9" customHeight="1" x14ac:dyDescent="0.25">
      <c r="A706" t="s">
        <v>1215</v>
      </c>
      <c r="B706" t="s">
        <v>1216</v>
      </c>
      <c r="C706" t="s">
        <v>1217</v>
      </c>
      <c r="D706" t="s">
        <v>1218</v>
      </c>
      <c r="E706">
        <v>10</v>
      </c>
      <c r="F706" t="s">
        <v>1219</v>
      </c>
      <c r="G706" s="10">
        <v>1</v>
      </c>
      <c r="H706" s="3">
        <v>17.745000000000001</v>
      </c>
      <c r="I706" s="3">
        <v>49.46</v>
      </c>
      <c r="J706" s="5">
        <f t="shared" si="20"/>
        <v>5.9352000000000018</v>
      </c>
      <c r="K706" s="9">
        <f t="shared" si="21"/>
        <v>5.9352000000000018</v>
      </c>
      <c r="L706" s="3">
        <v>6.04</v>
      </c>
      <c r="M706">
        <v>5057538355893</v>
      </c>
      <c r="N706" t="s">
        <v>537</v>
      </c>
      <c r="O706" t="s">
        <v>1220</v>
      </c>
      <c r="P706" t="s">
        <v>358</v>
      </c>
      <c r="Q706" t="s">
        <v>193</v>
      </c>
    </row>
    <row r="707" spans="1:17" ht="49.9" customHeight="1" x14ac:dyDescent="0.25">
      <c r="A707" t="s">
        <v>1221</v>
      </c>
      <c r="B707" t="s">
        <v>1222</v>
      </c>
      <c r="C707" t="s">
        <v>1223</v>
      </c>
      <c r="D707" t="s">
        <v>1224</v>
      </c>
      <c r="E707" t="s">
        <v>825</v>
      </c>
      <c r="F707" t="s">
        <v>835</v>
      </c>
      <c r="G707" s="10">
        <v>1</v>
      </c>
      <c r="H707" s="3">
        <v>46.93</v>
      </c>
      <c r="I707" s="3">
        <v>88.17</v>
      </c>
      <c r="J707" s="5">
        <f t="shared" si="20"/>
        <v>10.580399999999997</v>
      </c>
      <c r="K707" s="9">
        <f t="shared" si="21"/>
        <v>10.580399999999997</v>
      </c>
      <c r="L707" s="3">
        <v>15.29</v>
      </c>
      <c r="M707">
        <v>5057538469224</v>
      </c>
      <c r="N707" t="s">
        <v>584</v>
      </c>
      <c r="O707" t="s">
        <v>585</v>
      </c>
      <c r="P707" t="s">
        <v>358</v>
      </c>
      <c r="Q707" t="s">
        <v>193</v>
      </c>
    </row>
    <row r="708" spans="1:17" ht="49.9" customHeight="1" x14ac:dyDescent="0.25">
      <c r="A708" t="s">
        <v>1225</v>
      </c>
      <c r="B708" t="s">
        <v>1226</v>
      </c>
      <c r="C708" t="s">
        <v>1227</v>
      </c>
      <c r="D708" t="s">
        <v>1228</v>
      </c>
      <c r="E708" t="s">
        <v>825</v>
      </c>
      <c r="F708" t="s">
        <v>1229</v>
      </c>
      <c r="G708" s="10">
        <v>1</v>
      </c>
      <c r="H708" s="3">
        <v>31.8825</v>
      </c>
      <c r="I708" s="3">
        <v>83.385000000000005</v>
      </c>
      <c r="J708" s="5">
        <f t="shared" si="20"/>
        <v>10.006200000000007</v>
      </c>
      <c r="K708" s="9">
        <f t="shared" si="21"/>
        <v>10.006200000000007</v>
      </c>
      <c r="L708" s="3">
        <v>13.99</v>
      </c>
      <c r="M708">
        <v>5020436293543</v>
      </c>
      <c r="N708" t="s">
        <v>584</v>
      </c>
      <c r="O708" t="s">
        <v>827</v>
      </c>
      <c r="P708" t="s">
        <v>358</v>
      </c>
      <c r="Q708" t="s">
        <v>563</v>
      </c>
    </row>
    <row r="709" spans="1:17" ht="49.9" customHeight="1" x14ac:dyDescent="0.25">
      <c r="A709" t="s">
        <v>1230</v>
      </c>
      <c r="B709" t="s">
        <v>832</v>
      </c>
      <c r="C709" t="s">
        <v>1231</v>
      </c>
      <c r="D709" t="s">
        <v>834</v>
      </c>
      <c r="E709" t="s">
        <v>1232</v>
      </c>
      <c r="F709" t="s">
        <v>1233</v>
      </c>
      <c r="G709" s="10">
        <v>1</v>
      </c>
      <c r="H709" s="3">
        <v>30.322500000000002</v>
      </c>
      <c r="I709" s="3">
        <v>60</v>
      </c>
      <c r="J709" s="5">
        <f t="shared" si="20"/>
        <v>7.2000000000000028</v>
      </c>
      <c r="K709" s="9">
        <f t="shared" si="21"/>
        <v>7.2000000000000028</v>
      </c>
      <c r="L709" s="3">
        <v>11.16</v>
      </c>
      <c r="M709">
        <v>5051522820718</v>
      </c>
      <c r="N709" t="s">
        <v>584</v>
      </c>
      <c r="O709" t="s">
        <v>585</v>
      </c>
      <c r="P709" t="s">
        <v>358</v>
      </c>
      <c r="Q709" t="s">
        <v>414</v>
      </c>
    </row>
    <row r="710" spans="1:17" ht="49.9" customHeight="1" x14ac:dyDescent="0.25">
      <c r="A710" t="s">
        <v>1234</v>
      </c>
      <c r="B710" t="s">
        <v>1235</v>
      </c>
      <c r="C710" t="s">
        <v>1236</v>
      </c>
      <c r="D710" t="s">
        <v>1237</v>
      </c>
      <c r="E710" t="s">
        <v>825</v>
      </c>
      <c r="F710" t="s">
        <v>1238</v>
      </c>
      <c r="G710" s="10">
        <v>2</v>
      </c>
      <c r="H710" s="3">
        <v>41.4</v>
      </c>
      <c r="I710" s="3">
        <v>118.28</v>
      </c>
      <c r="J710" s="5">
        <f t="shared" si="20"/>
        <v>14.193600000000004</v>
      </c>
      <c r="K710" s="9">
        <f t="shared" si="21"/>
        <v>28.387200000000007</v>
      </c>
      <c r="L710" s="3">
        <v>20.76</v>
      </c>
      <c r="M710">
        <v>5057538188644</v>
      </c>
      <c r="N710" t="s">
        <v>584</v>
      </c>
      <c r="O710" t="s">
        <v>95</v>
      </c>
      <c r="P710" t="s">
        <v>358</v>
      </c>
      <c r="Q710" t="s">
        <v>25</v>
      </c>
    </row>
    <row r="711" spans="1:17" ht="49.9" customHeight="1" x14ac:dyDescent="0.25">
      <c r="A711" t="s">
        <v>1234</v>
      </c>
      <c r="B711" t="s">
        <v>1239</v>
      </c>
      <c r="C711" t="s">
        <v>1236</v>
      </c>
      <c r="D711" t="s">
        <v>1240</v>
      </c>
      <c r="E711" t="s">
        <v>103</v>
      </c>
      <c r="F711" t="s">
        <v>1238</v>
      </c>
      <c r="G711" s="10">
        <v>1</v>
      </c>
      <c r="H711" s="3">
        <v>41.4</v>
      </c>
      <c r="I711" s="3">
        <v>118.28</v>
      </c>
      <c r="J711" s="5">
        <f t="shared" ref="J711:J774" si="22">I711-(I711*$J$5)</f>
        <v>14.193600000000004</v>
      </c>
      <c r="K711" s="9">
        <f t="shared" ref="K711:K774" si="23">PRODUCT(G711,J711)</f>
        <v>14.193600000000004</v>
      </c>
      <c r="L711" s="3">
        <v>20.76</v>
      </c>
      <c r="M711">
        <v>5057538442883</v>
      </c>
      <c r="N711" t="s">
        <v>584</v>
      </c>
      <c r="O711" t="s">
        <v>95</v>
      </c>
      <c r="P711" t="s">
        <v>358</v>
      </c>
      <c r="Q711" t="s">
        <v>25</v>
      </c>
    </row>
    <row r="712" spans="1:17" x14ac:dyDescent="0.25">
      <c r="A712" t="s">
        <v>1234</v>
      </c>
      <c r="B712" t="s">
        <v>1239</v>
      </c>
      <c r="C712" t="s">
        <v>1236</v>
      </c>
      <c r="D712" t="s">
        <v>1240</v>
      </c>
      <c r="E712" t="s">
        <v>1232</v>
      </c>
      <c r="F712" t="s">
        <v>1238</v>
      </c>
      <c r="G712" s="10">
        <v>1</v>
      </c>
      <c r="H712" s="3">
        <v>41.4</v>
      </c>
      <c r="I712" s="3">
        <v>118.28</v>
      </c>
      <c r="J712" s="5">
        <f t="shared" si="22"/>
        <v>14.193600000000004</v>
      </c>
      <c r="K712" s="9">
        <f t="shared" si="23"/>
        <v>14.193600000000004</v>
      </c>
      <c r="L712" s="3">
        <v>20.76</v>
      </c>
      <c r="M712">
        <v>5057538442937</v>
      </c>
      <c r="N712" t="s">
        <v>584</v>
      </c>
      <c r="O712" t="s">
        <v>95</v>
      </c>
      <c r="P712" t="s">
        <v>358</v>
      </c>
      <c r="Q712" t="s">
        <v>25</v>
      </c>
    </row>
    <row r="713" spans="1:17" ht="49.9" customHeight="1" x14ac:dyDescent="0.25">
      <c r="A713" t="s">
        <v>1241</v>
      </c>
      <c r="B713" t="s">
        <v>1242</v>
      </c>
      <c r="C713" t="s">
        <v>1243</v>
      </c>
      <c r="D713" t="s">
        <v>1244</v>
      </c>
      <c r="E713" t="s">
        <v>1245</v>
      </c>
      <c r="F713" t="s">
        <v>1233</v>
      </c>
      <c r="G713" s="10">
        <v>1</v>
      </c>
      <c r="H713" s="3">
        <v>34.547499999999999</v>
      </c>
      <c r="I713" s="3">
        <v>77.42</v>
      </c>
      <c r="J713" s="5">
        <f t="shared" si="22"/>
        <v>9.2904000000000053</v>
      </c>
      <c r="K713" s="9">
        <f t="shared" si="23"/>
        <v>9.2904000000000053</v>
      </c>
      <c r="L713" s="3">
        <v>15.12</v>
      </c>
      <c r="M713">
        <v>5057538449103</v>
      </c>
      <c r="N713" t="s">
        <v>584</v>
      </c>
      <c r="O713" t="s">
        <v>585</v>
      </c>
      <c r="P713" t="s">
        <v>358</v>
      </c>
      <c r="Q713" t="s">
        <v>25</v>
      </c>
    </row>
    <row r="714" spans="1:17" ht="49.9" customHeight="1" x14ac:dyDescent="0.25">
      <c r="A714" t="s">
        <v>1246</v>
      </c>
      <c r="B714" t="s">
        <v>1247</v>
      </c>
      <c r="C714" t="s">
        <v>1248</v>
      </c>
      <c r="D714" t="s">
        <v>1249</v>
      </c>
      <c r="E714" t="s">
        <v>1232</v>
      </c>
      <c r="F714" t="s">
        <v>1250</v>
      </c>
      <c r="G714" s="10">
        <v>1</v>
      </c>
      <c r="H714" s="3">
        <v>32.799999999999997</v>
      </c>
      <c r="I714" s="3">
        <v>86.02</v>
      </c>
      <c r="J714" s="5">
        <f t="shared" si="22"/>
        <v>10.322400000000002</v>
      </c>
      <c r="K714" s="9">
        <f t="shared" si="23"/>
        <v>10.322400000000002</v>
      </c>
      <c r="L714" s="3">
        <v>14.84</v>
      </c>
      <c r="M714">
        <v>5057538448236</v>
      </c>
      <c r="N714" t="s">
        <v>584</v>
      </c>
      <c r="O714" t="s">
        <v>585</v>
      </c>
      <c r="P714" t="s">
        <v>358</v>
      </c>
      <c r="Q714" t="s">
        <v>25</v>
      </c>
    </row>
    <row r="715" spans="1:17" ht="49.9" customHeight="1" x14ac:dyDescent="0.25">
      <c r="A715" t="s">
        <v>1251</v>
      </c>
      <c r="B715" t="s">
        <v>1100</v>
      </c>
      <c r="C715" t="s">
        <v>1252</v>
      </c>
      <c r="D715" t="s">
        <v>1102</v>
      </c>
      <c r="E715" t="s">
        <v>489</v>
      </c>
      <c r="F715" t="s">
        <v>21</v>
      </c>
      <c r="G715" s="10">
        <v>1</v>
      </c>
      <c r="H715" s="3">
        <v>7.8975000000000009</v>
      </c>
      <c r="I715" s="3">
        <v>20.655000000000001</v>
      </c>
      <c r="J715" s="5">
        <f t="shared" si="22"/>
        <v>2.4786000000000001</v>
      </c>
      <c r="K715" s="9">
        <f t="shared" si="23"/>
        <v>2.4786000000000001</v>
      </c>
      <c r="L715" s="3">
        <v>2.86</v>
      </c>
      <c r="M715">
        <v>5057538229187</v>
      </c>
      <c r="N715" t="s">
        <v>562</v>
      </c>
      <c r="O715" t="s">
        <v>607</v>
      </c>
      <c r="P715" t="s">
        <v>358</v>
      </c>
      <c r="Q715" t="s">
        <v>67</v>
      </c>
    </row>
    <row r="716" spans="1:17" ht="49.9" customHeight="1" x14ac:dyDescent="0.25">
      <c r="A716" t="s">
        <v>1253</v>
      </c>
      <c r="B716" t="s">
        <v>992</v>
      </c>
      <c r="C716" t="s">
        <v>1254</v>
      </c>
      <c r="D716" t="s">
        <v>994</v>
      </c>
      <c r="E716">
        <v>12</v>
      </c>
      <c r="F716" t="s">
        <v>536</v>
      </c>
      <c r="G716" s="10">
        <v>1</v>
      </c>
      <c r="H716" s="3">
        <v>13.877499999999998</v>
      </c>
      <c r="I716" s="3">
        <v>36.294999999999995</v>
      </c>
      <c r="J716" s="5">
        <f t="shared" si="22"/>
        <v>4.3553999999999995</v>
      </c>
      <c r="K716" s="9">
        <f t="shared" si="23"/>
        <v>4.3553999999999995</v>
      </c>
      <c r="L716" s="3">
        <v>6.26</v>
      </c>
      <c r="M716">
        <v>5020436313388</v>
      </c>
      <c r="N716" t="s">
        <v>537</v>
      </c>
      <c r="O716" t="s">
        <v>242</v>
      </c>
      <c r="P716" t="s">
        <v>358</v>
      </c>
      <c r="Q716" t="s">
        <v>61</v>
      </c>
    </row>
    <row r="717" spans="1:17" ht="49.9" customHeight="1" x14ac:dyDescent="0.25">
      <c r="A717" t="s">
        <v>1255</v>
      </c>
      <c r="B717" t="s">
        <v>566</v>
      </c>
      <c r="C717" t="s">
        <v>1256</v>
      </c>
      <c r="D717" t="s">
        <v>568</v>
      </c>
      <c r="E717">
        <v>8</v>
      </c>
      <c r="F717" t="s">
        <v>304</v>
      </c>
      <c r="G717" s="10">
        <v>5</v>
      </c>
      <c r="H717" s="3">
        <v>12.025</v>
      </c>
      <c r="I717" s="3">
        <v>47.31</v>
      </c>
      <c r="J717" s="5">
        <f t="shared" si="22"/>
        <v>5.6771999999999991</v>
      </c>
      <c r="K717" s="9">
        <f t="shared" si="23"/>
        <v>28.385999999999996</v>
      </c>
      <c r="L717" s="3">
        <v>0</v>
      </c>
      <c r="M717">
        <v>5020436362195</v>
      </c>
      <c r="N717" t="s">
        <v>531</v>
      </c>
      <c r="O717" t="s">
        <v>242</v>
      </c>
      <c r="P717" t="s">
        <v>358</v>
      </c>
      <c r="Q717" t="s">
        <v>193</v>
      </c>
    </row>
    <row r="718" spans="1:17" ht="49.9" customHeight="1" x14ac:dyDescent="0.25">
      <c r="A718" t="s">
        <v>1257</v>
      </c>
      <c r="B718" t="s">
        <v>1258</v>
      </c>
      <c r="C718" t="s">
        <v>1259</v>
      </c>
      <c r="D718" t="s">
        <v>1260</v>
      </c>
      <c r="E718">
        <v>16</v>
      </c>
      <c r="F718" t="s">
        <v>304</v>
      </c>
      <c r="G718" s="10">
        <v>1</v>
      </c>
      <c r="H718" s="3">
        <v>16.185000000000002</v>
      </c>
      <c r="I718" s="3">
        <v>38.71</v>
      </c>
      <c r="J718" s="5">
        <f t="shared" si="22"/>
        <v>4.6452000000000027</v>
      </c>
      <c r="K718" s="9">
        <f t="shared" si="23"/>
        <v>4.6452000000000027</v>
      </c>
      <c r="L718" s="3">
        <v>5.51</v>
      </c>
      <c r="M718">
        <v>5051522824211</v>
      </c>
      <c r="N718" t="s">
        <v>531</v>
      </c>
      <c r="O718" t="s">
        <v>249</v>
      </c>
      <c r="P718" t="s">
        <v>358</v>
      </c>
      <c r="Q718" t="s">
        <v>414</v>
      </c>
    </row>
    <row r="719" spans="1:17" ht="49.9" customHeight="1" x14ac:dyDescent="0.25">
      <c r="A719" t="s">
        <v>1257</v>
      </c>
      <c r="B719" t="s">
        <v>566</v>
      </c>
      <c r="C719" t="s">
        <v>1259</v>
      </c>
      <c r="D719" t="s">
        <v>568</v>
      </c>
      <c r="E719">
        <v>16</v>
      </c>
      <c r="F719" t="s">
        <v>304</v>
      </c>
      <c r="G719" s="10">
        <v>1</v>
      </c>
      <c r="H719" s="3">
        <v>24.895</v>
      </c>
      <c r="I719" s="3">
        <v>38.71</v>
      </c>
      <c r="J719" s="5">
        <f t="shared" si="22"/>
        <v>4.6452000000000027</v>
      </c>
      <c r="K719" s="9">
        <f t="shared" si="23"/>
        <v>4.6452000000000027</v>
      </c>
      <c r="L719" s="3">
        <v>5.19</v>
      </c>
      <c r="M719">
        <v>5020436301309</v>
      </c>
      <c r="N719" t="s">
        <v>531</v>
      </c>
      <c r="O719" t="s">
        <v>249</v>
      </c>
      <c r="P719" t="s">
        <v>358</v>
      </c>
      <c r="Q719" t="s">
        <v>193</v>
      </c>
    </row>
    <row r="720" spans="1:17" ht="49.9" customHeight="1" x14ac:dyDescent="0.25">
      <c r="A720" t="s">
        <v>1261</v>
      </c>
      <c r="B720" t="s">
        <v>1262</v>
      </c>
      <c r="C720" t="s">
        <v>1263</v>
      </c>
      <c r="D720" t="s">
        <v>1264</v>
      </c>
      <c r="E720">
        <v>16</v>
      </c>
      <c r="F720" t="s">
        <v>304</v>
      </c>
      <c r="G720" s="10">
        <v>1</v>
      </c>
      <c r="H720" s="3">
        <v>12.9025</v>
      </c>
      <c r="I720" s="3">
        <v>32.26</v>
      </c>
      <c r="J720" s="5">
        <f t="shared" si="22"/>
        <v>3.8711999999999982</v>
      </c>
      <c r="K720" s="9">
        <f t="shared" si="23"/>
        <v>3.8711999999999982</v>
      </c>
      <c r="L720" s="3">
        <v>9.48</v>
      </c>
      <c r="M720">
        <v>5020436301743</v>
      </c>
      <c r="N720" t="s">
        <v>531</v>
      </c>
      <c r="O720" t="s">
        <v>249</v>
      </c>
      <c r="P720" t="s">
        <v>358</v>
      </c>
      <c r="Q720" t="s">
        <v>193</v>
      </c>
    </row>
    <row r="721" spans="1:17" ht="49.9" customHeight="1" x14ac:dyDescent="0.25">
      <c r="A721" t="s">
        <v>1261</v>
      </c>
      <c r="B721" t="s">
        <v>566</v>
      </c>
      <c r="C721" t="s">
        <v>1263</v>
      </c>
      <c r="D721" t="s">
        <v>568</v>
      </c>
      <c r="E721">
        <v>14</v>
      </c>
      <c r="F721" t="s">
        <v>304</v>
      </c>
      <c r="G721" s="10">
        <v>2</v>
      </c>
      <c r="H721" s="3">
        <v>24.895</v>
      </c>
      <c r="I721" s="3">
        <v>32.26</v>
      </c>
      <c r="J721" s="5">
        <f t="shared" si="22"/>
        <v>3.8711999999999982</v>
      </c>
      <c r="K721" s="9">
        <f t="shared" si="23"/>
        <v>7.7423999999999964</v>
      </c>
      <c r="L721" s="3">
        <v>4.4000000000000004</v>
      </c>
      <c r="M721">
        <v>5020436301804</v>
      </c>
      <c r="N721" t="s">
        <v>531</v>
      </c>
      <c r="O721" t="s">
        <v>249</v>
      </c>
      <c r="P721" t="s">
        <v>358</v>
      </c>
      <c r="Q721" t="s">
        <v>193</v>
      </c>
    </row>
    <row r="722" spans="1:17" ht="49.9" customHeight="1" x14ac:dyDescent="0.25">
      <c r="A722" t="s">
        <v>1265</v>
      </c>
      <c r="B722" t="s">
        <v>70</v>
      </c>
      <c r="C722" t="s">
        <v>1266</v>
      </c>
      <c r="D722" t="s">
        <v>71</v>
      </c>
      <c r="E722">
        <v>76</v>
      </c>
      <c r="F722" t="s">
        <v>1267</v>
      </c>
      <c r="G722" s="10">
        <v>1</v>
      </c>
      <c r="H722" s="3">
        <v>39.032499999999999</v>
      </c>
      <c r="I722" s="3">
        <v>98.92</v>
      </c>
      <c r="J722" s="5">
        <f t="shared" si="22"/>
        <v>11.870400000000004</v>
      </c>
      <c r="K722" s="9">
        <f t="shared" si="23"/>
        <v>11.870400000000004</v>
      </c>
      <c r="L722" s="3">
        <v>16.420000000000002</v>
      </c>
      <c r="M722">
        <v>5020436284923</v>
      </c>
      <c r="N722" t="s">
        <v>531</v>
      </c>
      <c r="O722" t="s">
        <v>242</v>
      </c>
      <c r="P722" t="s">
        <v>358</v>
      </c>
      <c r="Q722" t="s">
        <v>193</v>
      </c>
    </row>
    <row r="723" spans="1:17" x14ac:dyDescent="0.25">
      <c r="A723" t="s">
        <v>1265</v>
      </c>
      <c r="B723" t="s">
        <v>70</v>
      </c>
      <c r="C723" t="s">
        <v>1266</v>
      </c>
      <c r="D723" t="s">
        <v>71</v>
      </c>
      <c r="E723">
        <v>80</v>
      </c>
      <c r="F723" t="s">
        <v>1267</v>
      </c>
      <c r="G723" s="10">
        <v>1</v>
      </c>
      <c r="H723" s="3">
        <v>38.74</v>
      </c>
      <c r="I723" s="3">
        <v>98.92</v>
      </c>
      <c r="J723" s="5">
        <f t="shared" si="22"/>
        <v>11.870400000000004</v>
      </c>
      <c r="K723" s="9">
        <f t="shared" si="23"/>
        <v>11.870400000000004</v>
      </c>
      <c r="L723" s="3">
        <v>16.420000000000002</v>
      </c>
      <c r="M723">
        <v>5020436284985</v>
      </c>
      <c r="N723" t="s">
        <v>531</v>
      </c>
      <c r="O723" t="s">
        <v>242</v>
      </c>
      <c r="P723" t="s">
        <v>358</v>
      </c>
      <c r="Q723" t="s">
        <v>193</v>
      </c>
    </row>
    <row r="724" spans="1:17" ht="49.9" customHeight="1" x14ac:dyDescent="0.25">
      <c r="A724" t="s">
        <v>1268</v>
      </c>
      <c r="B724" t="s">
        <v>1262</v>
      </c>
      <c r="C724" t="s">
        <v>1269</v>
      </c>
      <c r="D724" t="s">
        <v>1264</v>
      </c>
      <c r="E724">
        <v>8</v>
      </c>
      <c r="F724" t="s">
        <v>304</v>
      </c>
      <c r="G724" s="10">
        <v>1</v>
      </c>
      <c r="H724" s="3">
        <v>17.68</v>
      </c>
      <c r="I724" s="3">
        <v>42.99</v>
      </c>
      <c r="J724" s="5">
        <f t="shared" si="22"/>
        <v>5.1587999999999994</v>
      </c>
      <c r="K724" s="9">
        <f t="shared" si="23"/>
        <v>5.1587999999999994</v>
      </c>
      <c r="L724" s="3">
        <v>7.79</v>
      </c>
      <c r="M724">
        <v>5051522825430</v>
      </c>
      <c r="N724" t="s">
        <v>531</v>
      </c>
      <c r="O724" t="s">
        <v>242</v>
      </c>
      <c r="P724" t="s">
        <v>358</v>
      </c>
      <c r="Q724" t="s">
        <v>414</v>
      </c>
    </row>
    <row r="725" spans="1:17" ht="49.9" customHeight="1" x14ac:dyDescent="0.25">
      <c r="A725" t="s">
        <v>1270</v>
      </c>
      <c r="B725" t="s">
        <v>546</v>
      </c>
      <c r="C725" t="s">
        <v>1271</v>
      </c>
      <c r="D725" t="s">
        <v>548</v>
      </c>
      <c r="E725">
        <v>8</v>
      </c>
      <c r="F725" t="s">
        <v>1272</v>
      </c>
      <c r="G725" s="10">
        <v>7</v>
      </c>
      <c r="H725" s="3">
        <v>17.647500000000001</v>
      </c>
      <c r="I725" s="3">
        <v>40.86</v>
      </c>
      <c r="J725" s="5">
        <f t="shared" si="22"/>
        <v>4.9031999999999982</v>
      </c>
      <c r="K725" s="9">
        <f t="shared" si="23"/>
        <v>34.322399999999988</v>
      </c>
      <c r="L725" s="3">
        <v>7.84</v>
      </c>
      <c r="M725">
        <v>5051522827533</v>
      </c>
      <c r="N725" t="s">
        <v>537</v>
      </c>
      <c r="O725" t="s">
        <v>249</v>
      </c>
      <c r="P725" t="s">
        <v>358</v>
      </c>
      <c r="Q725" t="s">
        <v>193</v>
      </c>
    </row>
    <row r="726" spans="1:17" x14ac:dyDescent="0.25">
      <c r="A726" t="s">
        <v>1270</v>
      </c>
      <c r="B726" t="s">
        <v>546</v>
      </c>
      <c r="C726" t="s">
        <v>1271</v>
      </c>
      <c r="D726" t="s">
        <v>548</v>
      </c>
      <c r="E726">
        <v>10</v>
      </c>
      <c r="F726" t="s">
        <v>1272</v>
      </c>
      <c r="G726" s="10">
        <v>13</v>
      </c>
      <c r="H726" s="3">
        <v>17.647500000000001</v>
      </c>
      <c r="I726" s="3">
        <v>40.86</v>
      </c>
      <c r="J726" s="5">
        <f t="shared" si="22"/>
        <v>4.9031999999999982</v>
      </c>
      <c r="K726" s="9">
        <f t="shared" si="23"/>
        <v>63.741599999999977</v>
      </c>
      <c r="L726" s="3">
        <v>7.84</v>
      </c>
      <c r="M726">
        <v>5051522827540</v>
      </c>
      <c r="N726" t="s">
        <v>537</v>
      </c>
      <c r="O726" t="s">
        <v>249</v>
      </c>
      <c r="P726" t="s">
        <v>358</v>
      </c>
      <c r="Q726" t="s">
        <v>193</v>
      </c>
    </row>
    <row r="727" spans="1:17" x14ac:dyDescent="0.25">
      <c r="A727" t="s">
        <v>1270</v>
      </c>
      <c r="B727" t="s">
        <v>546</v>
      </c>
      <c r="C727" t="s">
        <v>1271</v>
      </c>
      <c r="D727" t="s">
        <v>548</v>
      </c>
      <c r="E727">
        <v>14</v>
      </c>
      <c r="F727" t="s">
        <v>1272</v>
      </c>
      <c r="G727" s="10">
        <v>5</v>
      </c>
      <c r="H727" s="3">
        <v>17.647500000000001</v>
      </c>
      <c r="I727" s="3">
        <v>40.86</v>
      </c>
      <c r="J727" s="5">
        <f t="shared" si="22"/>
        <v>4.9031999999999982</v>
      </c>
      <c r="K727" s="9">
        <f t="shared" si="23"/>
        <v>24.515999999999991</v>
      </c>
      <c r="L727" s="3">
        <v>7.84</v>
      </c>
      <c r="M727">
        <v>5051522827564</v>
      </c>
      <c r="N727" t="s">
        <v>537</v>
      </c>
      <c r="O727" t="s">
        <v>249</v>
      </c>
      <c r="P727" t="s">
        <v>358</v>
      </c>
      <c r="Q727" t="s">
        <v>193</v>
      </c>
    </row>
    <row r="728" spans="1:17" ht="49.9" customHeight="1" x14ac:dyDescent="0.25">
      <c r="A728" t="s">
        <v>1273</v>
      </c>
      <c r="B728" t="s">
        <v>546</v>
      </c>
      <c r="C728" t="s">
        <v>1274</v>
      </c>
      <c r="D728" t="s">
        <v>548</v>
      </c>
      <c r="E728">
        <v>10</v>
      </c>
      <c r="F728" t="s">
        <v>886</v>
      </c>
      <c r="G728" s="10">
        <v>1</v>
      </c>
      <c r="H728" s="3">
        <v>24.212500000000002</v>
      </c>
      <c r="I728" s="3">
        <v>51.61</v>
      </c>
      <c r="J728" s="5">
        <f t="shared" si="22"/>
        <v>6.1931999999999974</v>
      </c>
      <c r="K728" s="9">
        <f t="shared" si="23"/>
        <v>6.1931999999999974</v>
      </c>
      <c r="L728" s="3">
        <v>6.82</v>
      </c>
      <c r="M728">
        <v>5057538220832</v>
      </c>
      <c r="N728" t="s">
        <v>537</v>
      </c>
      <c r="O728" t="s">
        <v>242</v>
      </c>
      <c r="P728" t="s">
        <v>358</v>
      </c>
      <c r="Q728" t="s">
        <v>67</v>
      </c>
    </row>
    <row r="729" spans="1:17" ht="49.9" customHeight="1" x14ac:dyDescent="0.25">
      <c r="A729" t="s">
        <v>1275</v>
      </c>
      <c r="B729" t="s">
        <v>1276</v>
      </c>
      <c r="C729" t="s">
        <v>1274</v>
      </c>
      <c r="D729" t="s">
        <v>1277</v>
      </c>
      <c r="E729">
        <v>14</v>
      </c>
      <c r="F729" t="s">
        <v>886</v>
      </c>
      <c r="G729" s="10">
        <v>1</v>
      </c>
      <c r="H729" s="3">
        <v>19.175000000000001</v>
      </c>
      <c r="I729" s="3">
        <v>51.61</v>
      </c>
      <c r="J729" s="5">
        <f t="shared" si="22"/>
        <v>6.1931999999999974</v>
      </c>
      <c r="K729" s="9">
        <f t="shared" si="23"/>
        <v>6.1931999999999974</v>
      </c>
      <c r="L729" s="3">
        <v>8.4600000000000009</v>
      </c>
      <c r="M729">
        <v>5057538220788</v>
      </c>
      <c r="N729" t="s">
        <v>537</v>
      </c>
      <c r="O729" t="s">
        <v>242</v>
      </c>
      <c r="P729" t="s">
        <v>358</v>
      </c>
      <c r="Q729" t="s">
        <v>67</v>
      </c>
    </row>
    <row r="730" spans="1:17" ht="49.9" customHeight="1" x14ac:dyDescent="0.25">
      <c r="A730" t="s">
        <v>1278</v>
      </c>
      <c r="B730" t="s">
        <v>1279</v>
      </c>
      <c r="C730" t="s">
        <v>1280</v>
      </c>
      <c r="D730" t="s">
        <v>1281</v>
      </c>
      <c r="E730">
        <v>18</v>
      </c>
      <c r="F730" t="s">
        <v>873</v>
      </c>
      <c r="G730" s="10">
        <v>1</v>
      </c>
      <c r="H730" s="3">
        <v>49.887499999999996</v>
      </c>
      <c r="I730" s="3">
        <v>86.02</v>
      </c>
      <c r="J730" s="5">
        <f t="shared" si="22"/>
        <v>10.322400000000002</v>
      </c>
      <c r="K730" s="9">
        <f t="shared" si="23"/>
        <v>10.322400000000002</v>
      </c>
      <c r="L730" s="3">
        <v>12.68</v>
      </c>
      <c r="M730">
        <v>5057538466629</v>
      </c>
      <c r="N730" t="s">
        <v>531</v>
      </c>
      <c r="O730" t="s">
        <v>242</v>
      </c>
      <c r="P730" t="s">
        <v>358</v>
      </c>
      <c r="Q730" t="s">
        <v>67</v>
      </c>
    </row>
    <row r="731" spans="1:17" ht="49.9" customHeight="1" x14ac:dyDescent="0.25">
      <c r="A731" t="s">
        <v>1278</v>
      </c>
      <c r="B731" t="s">
        <v>1170</v>
      </c>
      <c r="C731" t="s">
        <v>1280</v>
      </c>
      <c r="D731" t="s">
        <v>1172</v>
      </c>
      <c r="E731">
        <v>14</v>
      </c>
      <c r="F731" t="s">
        <v>873</v>
      </c>
      <c r="G731" s="10">
        <v>2</v>
      </c>
      <c r="H731" s="3">
        <v>34.287500000000001</v>
      </c>
      <c r="I731" s="3">
        <v>86.02</v>
      </c>
      <c r="J731" s="5">
        <f t="shared" si="22"/>
        <v>10.322400000000002</v>
      </c>
      <c r="K731" s="9">
        <f t="shared" si="23"/>
        <v>20.644800000000004</v>
      </c>
      <c r="L731" s="3">
        <v>15.57</v>
      </c>
      <c r="M731">
        <v>5057538702284</v>
      </c>
      <c r="N731" t="s">
        <v>531</v>
      </c>
      <c r="O731" t="s">
        <v>242</v>
      </c>
      <c r="P731" t="s">
        <v>358</v>
      </c>
      <c r="Q731" t="s">
        <v>25</v>
      </c>
    </row>
    <row r="732" spans="1:17" x14ac:dyDescent="0.25">
      <c r="A732" t="s">
        <v>1278</v>
      </c>
      <c r="B732" t="s">
        <v>1170</v>
      </c>
      <c r="C732" t="s">
        <v>1280</v>
      </c>
      <c r="D732" t="s">
        <v>1172</v>
      </c>
      <c r="E732">
        <v>16</v>
      </c>
      <c r="F732" t="s">
        <v>873</v>
      </c>
      <c r="G732" s="10">
        <v>1</v>
      </c>
      <c r="H732" s="3">
        <v>34.287500000000001</v>
      </c>
      <c r="I732" s="3">
        <v>86.02</v>
      </c>
      <c r="J732" s="5">
        <f t="shared" si="22"/>
        <v>10.322400000000002</v>
      </c>
      <c r="K732" s="9">
        <f t="shared" si="23"/>
        <v>10.322400000000002</v>
      </c>
      <c r="L732" s="3">
        <v>15.57</v>
      </c>
      <c r="M732">
        <v>5057538702291</v>
      </c>
      <c r="N732" t="s">
        <v>531</v>
      </c>
      <c r="O732" t="s">
        <v>242</v>
      </c>
      <c r="P732" t="s">
        <v>358</v>
      </c>
      <c r="Q732" t="s">
        <v>25</v>
      </c>
    </row>
    <row r="733" spans="1:17" ht="49.9" customHeight="1" x14ac:dyDescent="0.25">
      <c r="A733" t="s">
        <v>1282</v>
      </c>
      <c r="B733" t="s">
        <v>1279</v>
      </c>
      <c r="C733" t="s">
        <v>1280</v>
      </c>
      <c r="D733" t="s">
        <v>1281</v>
      </c>
      <c r="E733">
        <v>8</v>
      </c>
      <c r="F733" t="s">
        <v>873</v>
      </c>
      <c r="G733" s="10">
        <v>1</v>
      </c>
      <c r="H733" s="3">
        <v>49.887499999999996</v>
      </c>
      <c r="I733" s="3">
        <v>86.02</v>
      </c>
      <c r="J733" s="5">
        <f t="shared" si="22"/>
        <v>10.322400000000002</v>
      </c>
      <c r="K733" s="9">
        <f t="shared" si="23"/>
        <v>10.322400000000002</v>
      </c>
      <c r="L733" s="3">
        <v>13.84</v>
      </c>
      <c r="M733">
        <v>5057538466926</v>
      </c>
      <c r="N733" t="s">
        <v>531</v>
      </c>
      <c r="O733" t="s">
        <v>242</v>
      </c>
      <c r="P733" t="s">
        <v>358</v>
      </c>
      <c r="Q733" t="s">
        <v>67</v>
      </c>
    </row>
    <row r="734" spans="1:17" ht="49.9" customHeight="1" x14ac:dyDescent="0.25">
      <c r="A734" t="s">
        <v>1283</v>
      </c>
      <c r="B734" t="s">
        <v>546</v>
      </c>
      <c r="C734" t="s">
        <v>1284</v>
      </c>
      <c r="D734" t="s">
        <v>548</v>
      </c>
      <c r="E734">
        <v>10</v>
      </c>
      <c r="F734" t="s">
        <v>886</v>
      </c>
      <c r="G734" s="10">
        <v>1</v>
      </c>
      <c r="H734" s="3">
        <v>16.900000000000002</v>
      </c>
      <c r="I734" s="3">
        <v>38.71</v>
      </c>
      <c r="J734" s="5">
        <f t="shared" si="22"/>
        <v>4.6452000000000027</v>
      </c>
      <c r="K734" s="9">
        <f t="shared" si="23"/>
        <v>4.6452000000000027</v>
      </c>
      <c r="L734" s="3">
        <v>4.8</v>
      </c>
      <c r="M734">
        <v>5057538359259</v>
      </c>
      <c r="N734" t="s">
        <v>537</v>
      </c>
      <c r="O734" t="s">
        <v>249</v>
      </c>
      <c r="P734" t="s">
        <v>358</v>
      </c>
      <c r="Q734" t="s">
        <v>193</v>
      </c>
    </row>
    <row r="735" spans="1:17" x14ac:dyDescent="0.25">
      <c r="A735" t="s">
        <v>1283</v>
      </c>
      <c r="B735" t="s">
        <v>546</v>
      </c>
      <c r="C735" t="s">
        <v>1284</v>
      </c>
      <c r="D735" t="s">
        <v>548</v>
      </c>
      <c r="E735">
        <v>12</v>
      </c>
      <c r="F735" t="s">
        <v>886</v>
      </c>
      <c r="G735" s="10">
        <v>2</v>
      </c>
      <c r="H735" s="3">
        <v>12.025</v>
      </c>
      <c r="I735" s="3">
        <v>38.71</v>
      </c>
      <c r="J735" s="5">
        <f t="shared" si="22"/>
        <v>4.6452000000000027</v>
      </c>
      <c r="K735" s="9">
        <f t="shared" si="23"/>
        <v>9.2904000000000053</v>
      </c>
      <c r="L735" s="3">
        <v>4.8</v>
      </c>
      <c r="M735">
        <v>5057538359266</v>
      </c>
      <c r="N735" t="s">
        <v>537</v>
      </c>
      <c r="O735" t="s">
        <v>249</v>
      </c>
      <c r="P735" t="s">
        <v>358</v>
      </c>
      <c r="Q735" t="s">
        <v>193</v>
      </c>
    </row>
    <row r="736" spans="1:17" ht="49.9" customHeight="1" x14ac:dyDescent="0.25">
      <c r="A736" t="s">
        <v>1283</v>
      </c>
      <c r="B736" t="s">
        <v>1285</v>
      </c>
      <c r="C736" t="s">
        <v>1284</v>
      </c>
      <c r="D736" t="s">
        <v>1286</v>
      </c>
      <c r="E736">
        <v>8</v>
      </c>
      <c r="F736" t="s">
        <v>886</v>
      </c>
      <c r="G736" s="10">
        <v>1</v>
      </c>
      <c r="H736" s="3">
        <v>19.7925</v>
      </c>
      <c r="I736" s="3">
        <v>38.71</v>
      </c>
      <c r="J736" s="5">
        <f t="shared" si="22"/>
        <v>4.6452000000000027</v>
      </c>
      <c r="K736" s="9">
        <f t="shared" si="23"/>
        <v>4.6452000000000027</v>
      </c>
      <c r="L736" s="3">
        <v>4.8</v>
      </c>
      <c r="M736">
        <v>5057538359389</v>
      </c>
      <c r="N736" t="s">
        <v>537</v>
      </c>
      <c r="O736" t="s">
        <v>249</v>
      </c>
      <c r="P736" t="s">
        <v>358</v>
      </c>
      <c r="Q736" t="s">
        <v>193</v>
      </c>
    </row>
    <row r="737" spans="1:17" x14ac:dyDescent="0.25">
      <c r="A737" t="s">
        <v>1283</v>
      </c>
      <c r="B737" t="s">
        <v>89</v>
      </c>
      <c r="C737" t="s">
        <v>1284</v>
      </c>
      <c r="D737" t="s">
        <v>91</v>
      </c>
      <c r="E737">
        <v>10</v>
      </c>
      <c r="F737" t="s">
        <v>886</v>
      </c>
      <c r="G737" s="10">
        <v>9</v>
      </c>
      <c r="H737" s="3">
        <v>20.864999999999998</v>
      </c>
      <c r="I737" s="3">
        <v>38.71</v>
      </c>
      <c r="J737" s="5">
        <f t="shared" si="22"/>
        <v>4.6452000000000027</v>
      </c>
      <c r="K737" s="9">
        <f t="shared" si="23"/>
        <v>41.806800000000024</v>
      </c>
      <c r="L737" s="3">
        <v>6.94</v>
      </c>
      <c r="M737">
        <v>5057538359327</v>
      </c>
      <c r="N737" t="s">
        <v>537</v>
      </c>
      <c r="O737" t="s">
        <v>249</v>
      </c>
      <c r="P737" t="s">
        <v>358</v>
      </c>
      <c r="Q737" t="s">
        <v>193</v>
      </c>
    </row>
    <row r="738" spans="1:17" x14ac:dyDescent="0.25">
      <c r="A738" t="s">
        <v>1283</v>
      </c>
      <c r="B738" t="s">
        <v>89</v>
      </c>
      <c r="C738" t="s">
        <v>1284</v>
      </c>
      <c r="D738" t="s">
        <v>91</v>
      </c>
      <c r="E738">
        <v>16</v>
      </c>
      <c r="F738" t="s">
        <v>886</v>
      </c>
      <c r="G738" s="10">
        <v>2</v>
      </c>
      <c r="H738" s="3">
        <v>12.772500000000001</v>
      </c>
      <c r="I738" s="3">
        <v>38.71</v>
      </c>
      <c r="J738" s="5">
        <f t="shared" si="22"/>
        <v>4.6452000000000027</v>
      </c>
      <c r="K738" s="9">
        <f t="shared" si="23"/>
        <v>9.2904000000000053</v>
      </c>
      <c r="L738" s="3">
        <v>6.94</v>
      </c>
      <c r="M738">
        <v>5057538359358</v>
      </c>
      <c r="N738" t="s">
        <v>537</v>
      </c>
      <c r="O738" t="s">
        <v>249</v>
      </c>
      <c r="P738" t="s">
        <v>358</v>
      </c>
      <c r="Q738" t="s">
        <v>193</v>
      </c>
    </row>
    <row r="739" spans="1:17" ht="49.9" customHeight="1" x14ac:dyDescent="0.25">
      <c r="A739" t="s">
        <v>1287</v>
      </c>
      <c r="B739" t="s">
        <v>1100</v>
      </c>
      <c r="C739" t="s">
        <v>1288</v>
      </c>
      <c r="D739" t="s">
        <v>1102</v>
      </c>
      <c r="E739">
        <v>12</v>
      </c>
      <c r="F739" t="s">
        <v>21</v>
      </c>
      <c r="G739" s="10">
        <v>1</v>
      </c>
      <c r="H739" s="3">
        <v>24.375</v>
      </c>
      <c r="I739" s="3">
        <v>63.75</v>
      </c>
      <c r="J739" s="5">
        <f t="shared" si="22"/>
        <v>7.6499999999999986</v>
      </c>
      <c r="K739" s="9">
        <f t="shared" si="23"/>
        <v>7.6499999999999986</v>
      </c>
      <c r="L739" s="3">
        <v>8.41</v>
      </c>
      <c r="M739">
        <v>5020436831745</v>
      </c>
      <c r="N739" t="s">
        <v>537</v>
      </c>
      <c r="O739" t="s">
        <v>210</v>
      </c>
      <c r="P739" t="s">
        <v>358</v>
      </c>
      <c r="Q739" t="s">
        <v>61</v>
      </c>
    </row>
    <row r="740" spans="1:17" ht="49.9" customHeight="1" x14ac:dyDescent="0.25">
      <c r="A740" t="s">
        <v>1289</v>
      </c>
      <c r="B740" t="s">
        <v>1290</v>
      </c>
      <c r="C740" t="s">
        <v>1291</v>
      </c>
      <c r="D740" t="s">
        <v>1292</v>
      </c>
      <c r="E740">
        <v>12</v>
      </c>
      <c r="F740" t="s">
        <v>648</v>
      </c>
      <c r="G740" s="10">
        <v>2</v>
      </c>
      <c r="H740" s="3">
        <v>18.622500000000002</v>
      </c>
      <c r="I740" s="3">
        <v>47.31</v>
      </c>
      <c r="J740" s="5">
        <f t="shared" si="22"/>
        <v>5.6771999999999991</v>
      </c>
      <c r="K740" s="9">
        <f t="shared" si="23"/>
        <v>11.354399999999998</v>
      </c>
      <c r="L740" s="3">
        <v>8.2899999999999991</v>
      </c>
      <c r="M740">
        <v>5020436317928</v>
      </c>
      <c r="N740" t="s">
        <v>531</v>
      </c>
      <c r="O740" t="s">
        <v>263</v>
      </c>
      <c r="P740" t="s">
        <v>358</v>
      </c>
      <c r="Q740" t="s">
        <v>414</v>
      </c>
    </row>
    <row r="741" spans="1:17" ht="49.9" customHeight="1" x14ac:dyDescent="0.25">
      <c r="A741" t="s">
        <v>1289</v>
      </c>
      <c r="B741" t="s">
        <v>1293</v>
      </c>
      <c r="C741" t="s">
        <v>1291</v>
      </c>
      <c r="D741" t="s">
        <v>1294</v>
      </c>
      <c r="E741">
        <v>12</v>
      </c>
      <c r="F741" t="s">
        <v>648</v>
      </c>
      <c r="G741" s="10">
        <v>1</v>
      </c>
      <c r="H741" s="3">
        <v>18.752499999999998</v>
      </c>
      <c r="I741" s="3">
        <v>47.31</v>
      </c>
      <c r="J741" s="5">
        <f t="shared" si="22"/>
        <v>5.6771999999999991</v>
      </c>
      <c r="K741" s="9">
        <f t="shared" si="23"/>
        <v>5.6771999999999991</v>
      </c>
      <c r="L741" s="3">
        <v>8.2899999999999991</v>
      </c>
      <c r="M741">
        <v>5020436318123</v>
      </c>
      <c r="N741" t="s">
        <v>531</v>
      </c>
      <c r="O741" t="s">
        <v>263</v>
      </c>
      <c r="P741" t="s">
        <v>358</v>
      </c>
      <c r="Q741" t="s">
        <v>25</v>
      </c>
    </row>
    <row r="742" spans="1:17" ht="49.9" customHeight="1" x14ac:dyDescent="0.25">
      <c r="A742" t="s">
        <v>1289</v>
      </c>
      <c r="B742" t="s">
        <v>1295</v>
      </c>
      <c r="C742" t="s">
        <v>1291</v>
      </c>
      <c r="D742" t="s">
        <v>1296</v>
      </c>
      <c r="E742">
        <v>10</v>
      </c>
      <c r="F742" t="s">
        <v>648</v>
      </c>
      <c r="G742" s="10">
        <v>1</v>
      </c>
      <c r="H742" s="3">
        <v>18.8825</v>
      </c>
      <c r="I742" s="3">
        <v>47.31</v>
      </c>
      <c r="J742" s="5">
        <f t="shared" si="22"/>
        <v>5.6771999999999991</v>
      </c>
      <c r="K742" s="9">
        <f t="shared" si="23"/>
        <v>5.6771999999999991</v>
      </c>
      <c r="L742" s="3">
        <v>8.2899999999999991</v>
      </c>
      <c r="M742">
        <v>5057538678442</v>
      </c>
      <c r="N742" t="s">
        <v>531</v>
      </c>
      <c r="O742" t="s">
        <v>263</v>
      </c>
      <c r="P742" t="s">
        <v>358</v>
      </c>
      <c r="Q742" t="s">
        <v>25</v>
      </c>
    </row>
    <row r="743" spans="1:17" ht="49.9" customHeight="1" x14ac:dyDescent="0.25">
      <c r="A743" t="s">
        <v>1297</v>
      </c>
      <c r="B743" t="s">
        <v>1298</v>
      </c>
      <c r="C743" t="s">
        <v>1299</v>
      </c>
      <c r="D743" t="s">
        <v>1300</v>
      </c>
      <c r="E743">
        <v>10</v>
      </c>
      <c r="F743" t="s">
        <v>648</v>
      </c>
      <c r="G743" s="10">
        <v>1</v>
      </c>
      <c r="H743" s="3">
        <v>43.647500000000001</v>
      </c>
      <c r="I743" s="3">
        <v>114.155</v>
      </c>
      <c r="J743" s="5">
        <f t="shared" si="22"/>
        <v>13.698599999999999</v>
      </c>
      <c r="K743" s="9">
        <f t="shared" si="23"/>
        <v>13.698599999999999</v>
      </c>
      <c r="L743" s="3">
        <v>19.47</v>
      </c>
      <c r="M743">
        <v>5020436746759</v>
      </c>
      <c r="N743" t="s">
        <v>531</v>
      </c>
      <c r="O743" t="s">
        <v>263</v>
      </c>
      <c r="P743" t="s">
        <v>358</v>
      </c>
      <c r="Q743" t="s">
        <v>61</v>
      </c>
    </row>
    <row r="744" spans="1:17" x14ac:dyDescent="0.25">
      <c r="A744" t="s">
        <v>1297</v>
      </c>
      <c r="B744" t="s">
        <v>1298</v>
      </c>
      <c r="C744" t="s">
        <v>1299</v>
      </c>
      <c r="D744" t="s">
        <v>1300</v>
      </c>
      <c r="E744">
        <v>20</v>
      </c>
      <c r="F744" t="s">
        <v>648</v>
      </c>
      <c r="G744" s="10">
        <v>1</v>
      </c>
      <c r="H744" s="3">
        <v>44.427500000000002</v>
      </c>
      <c r="I744" s="3">
        <v>116.19499999999999</v>
      </c>
      <c r="J744" s="5">
        <f t="shared" si="22"/>
        <v>13.943399999999997</v>
      </c>
      <c r="K744" s="9">
        <f t="shared" si="23"/>
        <v>13.943399999999997</v>
      </c>
      <c r="L744" s="3">
        <v>19.47</v>
      </c>
      <c r="M744">
        <v>5020436746803</v>
      </c>
      <c r="N744" t="s">
        <v>531</v>
      </c>
      <c r="O744" t="s">
        <v>263</v>
      </c>
      <c r="P744" t="s">
        <v>358</v>
      </c>
      <c r="Q744" t="s">
        <v>61</v>
      </c>
    </row>
    <row r="745" spans="1:17" ht="49.9" customHeight="1" x14ac:dyDescent="0.25">
      <c r="A745" t="s">
        <v>1297</v>
      </c>
      <c r="B745" t="s">
        <v>1301</v>
      </c>
      <c r="C745" t="s">
        <v>1299</v>
      </c>
      <c r="D745" t="s">
        <v>1302</v>
      </c>
      <c r="E745">
        <v>12</v>
      </c>
      <c r="F745" t="s">
        <v>648</v>
      </c>
      <c r="G745" s="10">
        <v>1</v>
      </c>
      <c r="H745" s="3">
        <v>44.167499999999997</v>
      </c>
      <c r="I745" s="3">
        <v>115.515</v>
      </c>
      <c r="J745" s="5">
        <f t="shared" si="22"/>
        <v>13.861800000000002</v>
      </c>
      <c r="K745" s="9">
        <f t="shared" si="23"/>
        <v>13.861800000000002</v>
      </c>
      <c r="L745" s="3">
        <v>19.47</v>
      </c>
      <c r="M745">
        <v>5020436746636</v>
      </c>
      <c r="N745" t="s">
        <v>531</v>
      </c>
      <c r="O745" t="s">
        <v>263</v>
      </c>
      <c r="P745" t="s">
        <v>358</v>
      </c>
      <c r="Q745" t="s">
        <v>61</v>
      </c>
    </row>
    <row r="746" spans="1:17" ht="49.9" customHeight="1" x14ac:dyDescent="0.25">
      <c r="A746" t="s">
        <v>1303</v>
      </c>
      <c r="B746" t="s">
        <v>1304</v>
      </c>
      <c r="C746" t="s">
        <v>1305</v>
      </c>
      <c r="D746" t="s">
        <v>1306</v>
      </c>
      <c r="E746">
        <v>14</v>
      </c>
      <c r="F746" t="s">
        <v>41</v>
      </c>
      <c r="G746" s="10">
        <v>1</v>
      </c>
      <c r="H746" s="3">
        <v>27.885000000000002</v>
      </c>
      <c r="I746" s="3">
        <v>64.3</v>
      </c>
      <c r="J746" s="5">
        <f t="shared" si="22"/>
        <v>7.7160000000000011</v>
      </c>
      <c r="K746" s="9">
        <f t="shared" si="23"/>
        <v>7.7160000000000011</v>
      </c>
      <c r="L746" s="3">
        <v>12.7</v>
      </c>
      <c r="M746">
        <v>5020436989071</v>
      </c>
      <c r="N746" t="s">
        <v>531</v>
      </c>
      <c r="O746" t="s">
        <v>263</v>
      </c>
      <c r="P746" t="s">
        <v>358</v>
      </c>
      <c r="Q746" t="s">
        <v>414</v>
      </c>
    </row>
    <row r="747" spans="1:17" ht="49.9" customHeight="1" x14ac:dyDescent="0.25">
      <c r="A747" t="s">
        <v>1307</v>
      </c>
      <c r="B747" t="s">
        <v>1184</v>
      </c>
      <c r="C747" t="s">
        <v>1308</v>
      </c>
      <c r="D747" t="s">
        <v>1185</v>
      </c>
      <c r="E747">
        <v>8</v>
      </c>
      <c r="F747" t="s">
        <v>41</v>
      </c>
      <c r="G747" s="10">
        <v>1</v>
      </c>
      <c r="H747" s="3">
        <v>22.01</v>
      </c>
      <c r="I747" s="3">
        <v>64.510000000000005</v>
      </c>
      <c r="J747" s="5">
        <f t="shared" si="22"/>
        <v>7.7411999999999992</v>
      </c>
      <c r="K747" s="9">
        <f t="shared" si="23"/>
        <v>7.7411999999999992</v>
      </c>
      <c r="L747" s="3">
        <v>10.66</v>
      </c>
      <c r="M747">
        <v>5057538677698</v>
      </c>
      <c r="N747" t="s">
        <v>531</v>
      </c>
      <c r="O747" t="s">
        <v>263</v>
      </c>
      <c r="P747" t="s">
        <v>358</v>
      </c>
      <c r="Q747" t="s">
        <v>25</v>
      </c>
    </row>
    <row r="748" spans="1:17" ht="49.9" customHeight="1" x14ac:dyDescent="0.25">
      <c r="A748" t="s">
        <v>1309</v>
      </c>
      <c r="B748" t="s">
        <v>935</v>
      </c>
      <c r="C748" t="s">
        <v>1310</v>
      </c>
      <c r="D748" t="s">
        <v>936</v>
      </c>
      <c r="E748">
        <v>12</v>
      </c>
      <c r="F748" t="s">
        <v>863</v>
      </c>
      <c r="G748" s="10">
        <v>1</v>
      </c>
      <c r="H748" s="3">
        <v>34.352499999999999</v>
      </c>
      <c r="I748" s="3">
        <v>86.02</v>
      </c>
      <c r="J748" s="5">
        <f t="shared" si="22"/>
        <v>10.322400000000002</v>
      </c>
      <c r="K748" s="9">
        <f t="shared" si="23"/>
        <v>10.322400000000002</v>
      </c>
      <c r="L748" s="3">
        <v>12.1</v>
      </c>
      <c r="M748">
        <v>5057538086735</v>
      </c>
      <c r="N748" t="s">
        <v>531</v>
      </c>
      <c r="O748" t="s">
        <v>263</v>
      </c>
      <c r="P748" t="s">
        <v>358</v>
      </c>
      <c r="Q748" t="s">
        <v>67</v>
      </c>
    </row>
    <row r="749" spans="1:17" ht="49.9" customHeight="1" x14ac:dyDescent="0.25">
      <c r="A749" t="s">
        <v>1309</v>
      </c>
      <c r="B749" t="s">
        <v>1311</v>
      </c>
      <c r="C749" t="s">
        <v>1310</v>
      </c>
      <c r="D749" t="s">
        <v>1312</v>
      </c>
      <c r="E749">
        <v>12</v>
      </c>
      <c r="F749" t="s">
        <v>863</v>
      </c>
      <c r="G749" s="10">
        <v>1</v>
      </c>
      <c r="H749" s="3">
        <v>33.052500000000002</v>
      </c>
      <c r="I749" s="3">
        <v>86.02</v>
      </c>
      <c r="J749" s="5">
        <f t="shared" si="22"/>
        <v>10.322400000000002</v>
      </c>
      <c r="K749" s="9">
        <f t="shared" si="23"/>
        <v>10.322400000000002</v>
      </c>
      <c r="L749" s="3">
        <v>14.95</v>
      </c>
      <c r="M749">
        <v>5057538677193</v>
      </c>
      <c r="N749" t="s">
        <v>531</v>
      </c>
      <c r="O749" t="s">
        <v>263</v>
      </c>
      <c r="P749" t="s">
        <v>358</v>
      </c>
      <c r="Q749" t="s">
        <v>25</v>
      </c>
    </row>
    <row r="750" spans="1:17" ht="49.9" customHeight="1" x14ac:dyDescent="0.25">
      <c r="A750" t="s">
        <v>1309</v>
      </c>
      <c r="B750" t="s">
        <v>1313</v>
      </c>
      <c r="C750" t="s">
        <v>1310</v>
      </c>
      <c r="D750" t="s">
        <v>1314</v>
      </c>
      <c r="E750">
        <v>14</v>
      </c>
      <c r="F750" t="s">
        <v>863</v>
      </c>
      <c r="G750" s="10">
        <v>1</v>
      </c>
      <c r="H750" s="3">
        <v>33.052500000000002</v>
      </c>
      <c r="I750" s="3">
        <v>86.02</v>
      </c>
      <c r="J750" s="5">
        <f t="shared" si="22"/>
        <v>10.322400000000002</v>
      </c>
      <c r="K750" s="9">
        <f t="shared" si="23"/>
        <v>10.322400000000002</v>
      </c>
      <c r="L750" s="3">
        <v>14.95</v>
      </c>
      <c r="M750">
        <v>5057538677278</v>
      </c>
      <c r="N750" t="s">
        <v>531</v>
      </c>
      <c r="O750" t="s">
        <v>263</v>
      </c>
      <c r="P750" t="s">
        <v>358</v>
      </c>
      <c r="Q750" t="s">
        <v>25</v>
      </c>
    </row>
    <row r="751" spans="1:17" x14ac:dyDescent="0.25">
      <c r="A751" t="s">
        <v>1309</v>
      </c>
      <c r="B751" t="s">
        <v>1313</v>
      </c>
      <c r="C751" t="s">
        <v>1310</v>
      </c>
      <c r="D751" t="s">
        <v>1314</v>
      </c>
      <c r="E751">
        <v>16</v>
      </c>
      <c r="F751" t="s">
        <v>863</v>
      </c>
      <c r="G751" s="10">
        <v>1</v>
      </c>
      <c r="H751" s="3">
        <v>33.052500000000002</v>
      </c>
      <c r="I751" s="3">
        <v>86.02</v>
      </c>
      <c r="J751" s="5">
        <f t="shared" si="22"/>
        <v>10.322400000000002</v>
      </c>
      <c r="K751" s="9">
        <f t="shared" si="23"/>
        <v>10.322400000000002</v>
      </c>
      <c r="L751" s="3">
        <v>14.95</v>
      </c>
      <c r="M751">
        <v>5057538677285</v>
      </c>
      <c r="N751" t="s">
        <v>531</v>
      </c>
      <c r="O751" t="s">
        <v>263</v>
      </c>
      <c r="P751" t="s">
        <v>358</v>
      </c>
      <c r="Q751" t="s">
        <v>25</v>
      </c>
    </row>
    <row r="752" spans="1:17" x14ac:dyDescent="0.25">
      <c r="A752" t="s">
        <v>1309</v>
      </c>
      <c r="B752" t="s">
        <v>1313</v>
      </c>
      <c r="C752" t="s">
        <v>1310</v>
      </c>
      <c r="D752" t="s">
        <v>1314</v>
      </c>
      <c r="E752">
        <v>20</v>
      </c>
      <c r="F752" t="s">
        <v>863</v>
      </c>
      <c r="G752" s="10">
        <v>1</v>
      </c>
      <c r="H752" s="3">
        <v>33.052500000000002</v>
      </c>
      <c r="I752" s="3">
        <v>86.02</v>
      </c>
      <c r="J752" s="5">
        <f t="shared" si="22"/>
        <v>10.322400000000002</v>
      </c>
      <c r="K752" s="9">
        <f t="shared" si="23"/>
        <v>10.322400000000002</v>
      </c>
      <c r="L752" s="3">
        <v>14.95</v>
      </c>
      <c r="M752">
        <v>5057538677308</v>
      </c>
      <c r="N752" t="s">
        <v>531</v>
      </c>
      <c r="O752" t="s">
        <v>263</v>
      </c>
      <c r="P752" t="s">
        <v>358</v>
      </c>
      <c r="Q752" t="s">
        <v>25</v>
      </c>
    </row>
    <row r="753" spans="1:17" ht="49.9" customHeight="1" x14ac:dyDescent="0.25">
      <c r="A753" t="s">
        <v>1315</v>
      </c>
      <c r="B753" t="s">
        <v>1184</v>
      </c>
      <c r="C753" t="s">
        <v>1316</v>
      </c>
      <c r="D753" t="s">
        <v>1185</v>
      </c>
      <c r="E753">
        <v>12</v>
      </c>
      <c r="F753" t="s">
        <v>108</v>
      </c>
      <c r="G753" s="10">
        <v>1</v>
      </c>
      <c r="H753" s="3">
        <v>24.504999999999999</v>
      </c>
      <c r="I753" s="3">
        <v>60.21</v>
      </c>
      <c r="J753" s="5">
        <f t="shared" si="22"/>
        <v>7.225200000000001</v>
      </c>
      <c r="K753" s="9">
        <f t="shared" si="23"/>
        <v>7.225200000000001</v>
      </c>
      <c r="L753" s="3">
        <v>10.78</v>
      </c>
      <c r="M753">
        <v>5057538724668</v>
      </c>
      <c r="N753" t="s">
        <v>531</v>
      </c>
      <c r="O753" t="s">
        <v>263</v>
      </c>
      <c r="P753" t="s">
        <v>358</v>
      </c>
      <c r="Q753" t="s">
        <v>25</v>
      </c>
    </row>
    <row r="754" spans="1:17" x14ac:dyDescent="0.25">
      <c r="A754" t="s">
        <v>1315</v>
      </c>
      <c r="B754" t="s">
        <v>1184</v>
      </c>
      <c r="C754" t="s">
        <v>1316</v>
      </c>
      <c r="D754" t="s">
        <v>1185</v>
      </c>
      <c r="E754">
        <v>14</v>
      </c>
      <c r="F754" t="s">
        <v>108</v>
      </c>
      <c r="G754" s="10">
        <v>2</v>
      </c>
      <c r="H754" s="3">
        <v>24.504999999999999</v>
      </c>
      <c r="I754" s="3">
        <v>60.21</v>
      </c>
      <c r="J754" s="5">
        <f t="shared" si="22"/>
        <v>7.225200000000001</v>
      </c>
      <c r="K754" s="9">
        <f t="shared" si="23"/>
        <v>14.450400000000002</v>
      </c>
      <c r="L754" s="3">
        <v>10.78</v>
      </c>
      <c r="M754">
        <v>5057538724675</v>
      </c>
      <c r="N754" t="s">
        <v>531</v>
      </c>
      <c r="O754" t="s">
        <v>263</v>
      </c>
      <c r="P754" t="s">
        <v>358</v>
      </c>
      <c r="Q754" t="s">
        <v>25</v>
      </c>
    </row>
    <row r="755" spans="1:17" ht="49.9" customHeight="1" x14ac:dyDescent="0.25">
      <c r="A755" t="s">
        <v>1315</v>
      </c>
      <c r="B755" t="s">
        <v>1317</v>
      </c>
      <c r="C755" t="s">
        <v>1316</v>
      </c>
      <c r="D755" t="s">
        <v>1318</v>
      </c>
      <c r="E755">
        <v>18</v>
      </c>
      <c r="F755" t="s">
        <v>108</v>
      </c>
      <c r="G755" s="10">
        <v>2</v>
      </c>
      <c r="H755" s="3">
        <v>21.7425</v>
      </c>
      <c r="I755" s="3">
        <v>60.21</v>
      </c>
      <c r="J755" s="5">
        <f t="shared" si="22"/>
        <v>7.225200000000001</v>
      </c>
      <c r="K755" s="9">
        <f t="shared" si="23"/>
        <v>14.450400000000002</v>
      </c>
      <c r="L755" s="3">
        <v>8.01</v>
      </c>
      <c r="M755">
        <v>5057538379929</v>
      </c>
      <c r="N755" t="s">
        <v>531</v>
      </c>
      <c r="O755" t="s">
        <v>263</v>
      </c>
      <c r="P755" t="s">
        <v>358</v>
      </c>
      <c r="Q755" t="s">
        <v>193</v>
      </c>
    </row>
    <row r="756" spans="1:17" ht="49.9" customHeight="1" x14ac:dyDescent="0.25">
      <c r="A756" t="s">
        <v>1315</v>
      </c>
      <c r="B756" t="s">
        <v>1194</v>
      </c>
      <c r="C756" t="s">
        <v>1316</v>
      </c>
      <c r="D756" t="s">
        <v>1196</v>
      </c>
      <c r="E756">
        <v>10</v>
      </c>
      <c r="F756" t="s">
        <v>108</v>
      </c>
      <c r="G756" s="10">
        <v>100</v>
      </c>
      <c r="H756" s="3">
        <v>24.504999999999999</v>
      </c>
      <c r="I756" s="3">
        <v>60.21</v>
      </c>
      <c r="J756" s="5">
        <f t="shared" si="22"/>
        <v>7.225200000000001</v>
      </c>
      <c r="K756" s="9">
        <f t="shared" si="23"/>
        <v>722.5200000000001</v>
      </c>
      <c r="L756" s="3">
        <v>10.78</v>
      </c>
      <c r="M756">
        <v>5057538724354</v>
      </c>
      <c r="N756" t="s">
        <v>531</v>
      </c>
      <c r="O756" t="s">
        <v>263</v>
      </c>
      <c r="P756" t="s">
        <v>358</v>
      </c>
      <c r="Q756" t="s">
        <v>25</v>
      </c>
    </row>
    <row r="757" spans="1:17" x14ac:dyDescent="0.25">
      <c r="A757" t="s">
        <v>1315</v>
      </c>
      <c r="B757" t="s">
        <v>1194</v>
      </c>
      <c r="C757" t="s">
        <v>1316</v>
      </c>
      <c r="D757" t="s">
        <v>1196</v>
      </c>
      <c r="E757">
        <v>12</v>
      </c>
      <c r="F757" t="s">
        <v>108</v>
      </c>
      <c r="G757" s="10">
        <v>77</v>
      </c>
      <c r="H757" s="3">
        <v>24.504999999999999</v>
      </c>
      <c r="I757" s="3">
        <v>60.21</v>
      </c>
      <c r="J757" s="5">
        <f t="shared" si="22"/>
        <v>7.225200000000001</v>
      </c>
      <c r="K757" s="9">
        <f t="shared" si="23"/>
        <v>556.34040000000005</v>
      </c>
      <c r="L757" s="3">
        <v>10.78</v>
      </c>
      <c r="M757">
        <v>5057538724361</v>
      </c>
      <c r="N757" t="s">
        <v>531</v>
      </c>
      <c r="O757" t="s">
        <v>263</v>
      </c>
      <c r="P757" t="s">
        <v>358</v>
      </c>
      <c r="Q757" t="s">
        <v>25</v>
      </c>
    </row>
    <row r="758" spans="1:17" x14ac:dyDescent="0.25">
      <c r="A758" t="s">
        <v>1315</v>
      </c>
      <c r="B758" t="s">
        <v>1194</v>
      </c>
      <c r="C758" t="s">
        <v>1316</v>
      </c>
      <c r="D758" t="s">
        <v>1196</v>
      </c>
      <c r="E758">
        <v>16</v>
      </c>
      <c r="F758" t="s">
        <v>108</v>
      </c>
      <c r="G758" s="10">
        <v>93</v>
      </c>
      <c r="H758" s="3">
        <v>24.504999999999999</v>
      </c>
      <c r="I758" s="3">
        <v>60.21</v>
      </c>
      <c r="J758" s="5">
        <f t="shared" si="22"/>
        <v>7.225200000000001</v>
      </c>
      <c r="K758" s="9">
        <f t="shared" si="23"/>
        <v>671.94360000000006</v>
      </c>
      <c r="L758" s="3">
        <v>10.78</v>
      </c>
      <c r="M758">
        <v>5057538724385</v>
      </c>
      <c r="N758" t="s">
        <v>531</v>
      </c>
      <c r="O758" t="s">
        <v>263</v>
      </c>
      <c r="P758" t="s">
        <v>358</v>
      </c>
      <c r="Q758" t="s">
        <v>25</v>
      </c>
    </row>
    <row r="759" spans="1:17" x14ac:dyDescent="0.25">
      <c r="A759" t="s">
        <v>1315</v>
      </c>
      <c r="B759" t="s">
        <v>1194</v>
      </c>
      <c r="C759" t="s">
        <v>1316</v>
      </c>
      <c r="D759" t="s">
        <v>1196</v>
      </c>
      <c r="E759">
        <v>18</v>
      </c>
      <c r="F759" t="s">
        <v>108</v>
      </c>
      <c r="G759" s="10">
        <v>59</v>
      </c>
      <c r="H759" s="3">
        <v>24.504999999999999</v>
      </c>
      <c r="I759" s="3">
        <v>60.21</v>
      </c>
      <c r="J759" s="5">
        <f t="shared" si="22"/>
        <v>7.225200000000001</v>
      </c>
      <c r="K759" s="9">
        <f t="shared" si="23"/>
        <v>426.28680000000008</v>
      </c>
      <c r="L759" s="3">
        <v>10.78</v>
      </c>
      <c r="M759">
        <v>5057538724392</v>
      </c>
      <c r="N759" t="s">
        <v>531</v>
      </c>
      <c r="O759" t="s">
        <v>263</v>
      </c>
      <c r="P759" t="s">
        <v>358</v>
      </c>
      <c r="Q759" t="s">
        <v>25</v>
      </c>
    </row>
    <row r="760" spans="1:17" x14ac:dyDescent="0.25">
      <c r="A760" t="s">
        <v>1315</v>
      </c>
      <c r="B760" t="s">
        <v>1194</v>
      </c>
      <c r="C760" t="s">
        <v>1316</v>
      </c>
      <c r="D760" t="s">
        <v>1196</v>
      </c>
      <c r="E760">
        <v>20</v>
      </c>
      <c r="F760" t="s">
        <v>108</v>
      </c>
      <c r="G760" s="10">
        <v>10</v>
      </c>
      <c r="H760" s="3">
        <v>24.504999999999999</v>
      </c>
      <c r="I760" s="3">
        <v>60.21</v>
      </c>
      <c r="J760" s="5">
        <f t="shared" si="22"/>
        <v>7.225200000000001</v>
      </c>
      <c r="K760" s="9">
        <f t="shared" si="23"/>
        <v>72.25200000000001</v>
      </c>
      <c r="L760" s="3">
        <v>10.78</v>
      </c>
      <c r="M760">
        <v>5057538724408</v>
      </c>
      <c r="N760" t="s">
        <v>531</v>
      </c>
      <c r="O760" t="s">
        <v>263</v>
      </c>
      <c r="P760" t="s">
        <v>358</v>
      </c>
      <c r="Q760" t="s">
        <v>25</v>
      </c>
    </row>
    <row r="761" spans="1:17" ht="49.9" customHeight="1" x14ac:dyDescent="0.25">
      <c r="A761" t="s">
        <v>1315</v>
      </c>
      <c r="B761" t="s">
        <v>922</v>
      </c>
      <c r="C761" t="s">
        <v>1316</v>
      </c>
      <c r="D761" t="s">
        <v>924</v>
      </c>
      <c r="E761">
        <v>10</v>
      </c>
      <c r="F761" t="s">
        <v>108</v>
      </c>
      <c r="G761" s="10">
        <v>2</v>
      </c>
      <c r="H761" s="3">
        <v>24.504999999999999</v>
      </c>
      <c r="I761" s="3">
        <v>60.21</v>
      </c>
      <c r="J761" s="5">
        <f t="shared" si="22"/>
        <v>7.225200000000001</v>
      </c>
      <c r="K761" s="9">
        <f t="shared" si="23"/>
        <v>14.450400000000002</v>
      </c>
      <c r="L761" s="3">
        <v>10.33</v>
      </c>
      <c r="M761">
        <v>5057538724552</v>
      </c>
      <c r="N761" t="s">
        <v>531</v>
      </c>
      <c r="O761" t="s">
        <v>263</v>
      </c>
      <c r="P761" t="s">
        <v>358</v>
      </c>
      <c r="Q761" t="s">
        <v>25</v>
      </c>
    </row>
    <row r="762" spans="1:17" x14ac:dyDescent="0.25">
      <c r="A762" t="s">
        <v>1315</v>
      </c>
      <c r="B762" t="s">
        <v>922</v>
      </c>
      <c r="C762" t="s">
        <v>1316</v>
      </c>
      <c r="D762" t="s">
        <v>924</v>
      </c>
      <c r="E762">
        <v>12</v>
      </c>
      <c r="F762" t="s">
        <v>108</v>
      </c>
      <c r="G762" s="10">
        <v>1</v>
      </c>
      <c r="H762" s="3">
        <v>24.504999999999999</v>
      </c>
      <c r="I762" s="3">
        <v>60.21</v>
      </c>
      <c r="J762" s="5">
        <f t="shared" si="22"/>
        <v>7.225200000000001</v>
      </c>
      <c r="K762" s="9">
        <f t="shared" si="23"/>
        <v>7.225200000000001</v>
      </c>
      <c r="L762" s="3">
        <v>10.33</v>
      </c>
      <c r="M762">
        <v>5057538724569</v>
      </c>
      <c r="N762" t="s">
        <v>531</v>
      </c>
      <c r="O762" t="s">
        <v>263</v>
      </c>
      <c r="P762" t="s">
        <v>358</v>
      </c>
      <c r="Q762" t="s">
        <v>25</v>
      </c>
    </row>
    <row r="763" spans="1:17" x14ac:dyDescent="0.25">
      <c r="A763" t="s">
        <v>1315</v>
      </c>
      <c r="B763" t="s">
        <v>922</v>
      </c>
      <c r="C763" t="s">
        <v>1316</v>
      </c>
      <c r="D763" t="s">
        <v>924</v>
      </c>
      <c r="E763">
        <v>14</v>
      </c>
      <c r="F763" t="s">
        <v>108</v>
      </c>
      <c r="G763" s="10">
        <v>1</v>
      </c>
      <c r="H763" s="3">
        <v>24.504999999999999</v>
      </c>
      <c r="I763" s="3">
        <v>60.21</v>
      </c>
      <c r="J763" s="5">
        <f t="shared" si="22"/>
        <v>7.225200000000001</v>
      </c>
      <c r="K763" s="9">
        <f t="shared" si="23"/>
        <v>7.225200000000001</v>
      </c>
      <c r="L763" s="3">
        <v>10.33</v>
      </c>
      <c r="M763">
        <v>5057538724576</v>
      </c>
      <c r="N763" t="s">
        <v>531</v>
      </c>
      <c r="O763" t="s">
        <v>263</v>
      </c>
      <c r="P763" t="s">
        <v>358</v>
      </c>
      <c r="Q763" t="s">
        <v>25</v>
      </c>
    </row>
    <row r="764" spans="1:17" ht="49.9" customHeight="1" x14ac:dyDescent="0.25">
      <c r="A764" t="s">
        <v>1319</v>
      </c>
      <c r="B764" t="s">
        <v>1320</v>
      </c>
      <c r="C764" t="s">
        <v>1321</v>
      </c>
      <c r="D764" t="s">
        <v>1322</v>
      </c>
      <c r="E764">
        <v>20</v>
      </c>
      <c r="F764" t="s">
        <v>1323</v>
      </c>
      <c r="G764" s="10">
        <v>1</v>
      </c>
      <c r="H764" s="3">
        <v>52.259999999999991</v>
      </c>
      <c r="I764" s="3">
        <v>116.12</v>
      </c>
      <c r="J764" s="5">
        <f t="shared" si="22"/>
        <v>13.934399999999997</v>
      </c>
      <c r="K764" s="9">
        <f t="shared" si="23"/>
        <v>13.934399999999997</v>
      </c>
      <c r="L764" s="3">
        <v>23.13</v>
      </c>
      <c r="M764">
        <v>5057538490587</v>
      </c>
      <c r="N764" t="s">
        <v>531</v>
      </c>
      <c r="O764" t="s">
        <v>263</v>
      </c>
      <c r="P764" t="s">
        <v>358</v>
      </c>
      <c r="Q764" t="s">
        <v>193</v>
      </c>
    </row>
    <row r="765" spans="1:17" ht="49.9" customHeight="1" x14ac:dyDescent="0.25">
      <c r="A765" t="s">
        <v>1324</v>
      </c>
      <c r="B765" t="s">
        <v>70</v>
      </c>
      <c r="C765" t="s">
        <v>1325</v>
      </c>
      <c r="D765" t="s">
        <v>71</v>
      </c>
      <c r="E765">
        <v>8</v>
      </c>
      <c r="F765" t="s">
        <v>648</v>
      </c>
      <c r="G765" s="10">
        <v>1</v>
      </c>
      <c r="H765" s="3">
        <v>27.04</v>
      </c>
      <c r="I765" s="3">
        <v>68.81</v>
      </c>
      <c r="J765" s="5">
        <f t="shared" si="22"/>
        <v>8.2571999999999974</v>
      </c>
      <c r="K765" s="9">
        <f t="shared" si="23"/>
        <v>8.2571999999999974</v>
      </c>
      <c r="L765" s="3">
        <v>11.68</v>
      </c>
      <c r="M765">
        <v>5057538623534</v>
      </c>
      <c r="N765" t="s">
        <v>537</v>
      </c>
      <c r="O765" t="s">
        <v>263</v>
      </c>
      <c r="P765" t="s">
        <v>358</v>
      </c>
      <c r="Q765" t="s">
        <v>25</v>
      </c>
    </row>
    <row r="766" spans="1:17" x14ac:dyDescent="0.25">
      <c r="A766" t="s">
        <v>1324</v>
      </c>
      <c r="B766" t="s">
        <v>70</v>
      </c>
      <c r="C766" t="s">
        <v>1325</v>
      </c>
      <c r="D766" t="s">
        <v>71</v>
      </c>
      <c r="E766">
        <v>10</v>
      </c>
      <c r="F766" t="s">
        <v>648</v>
      </c>
      <c r="G766" s="10">
        <v>1</v>
      </c>
      <c r="H766" s="3">
        <v>27.04</v>
      </c>
      <c r="I766" s="3">
        <v>68.81</v>
      </c>
      <c r="J766" s="5">
        <f t="shared" si="22"/>
        <v>8.2571999999999974</v>
      </c>
      <c r="K766" s="9">
        <f t="shared" si="23"/>
        <v>8.2571999999999974</v>
      </c>
      <c r="L766" s="3">
        <v>11.68</v>
      </c>
      <c r="M766">
        <v>5057538623541</v>
      </c>
      <c r="N766" t="s">
        <v>537</v>
      </c>
      <c r="O766" t="s">
        <v>263</v>
      </c>
      <c r="P766" t="s">
        <v>358</v>
      </c>
      <c r="Q766" t="s">
        <v>25</v>
      </c>
    </row>
    <row r="767" spans="1:17" ht="49.9" customHeight="1" x14ac:dyDescent="0.25">
      <c r="A767" t="s">
        <v>1326</v>
      </c>
      <c r="B767" t="s">
        <v>540</v>
      </c>
      <c r="C767" t="s">
        <v>1327</v>
      </c>
      <c r="D767" t="s">
        <v>542</v>
      </c>
      <c r="E767">
        <v>10</v>
      </c>
      <c r="F767" t="s">
        <v>483</v>
      </c>
      <c r="G767" s="10">
        <v>1</v>
      </c>
      <c r="H767" s="3">
        <v>51.414999999999999</v>
      </c>
      <c r="I767" s="3">
        <v>141.93</v>
      </c>
      <c r="J767" s="5">
        <f t="shared" si="22"/>
        <v>17.031599999999997</v>
      </c>
      <c r="K767" s="9">
        <f t="shared" si="23"/>
        <v>17.031599999999997</v>
      </c>
      <c r="L767" s="3">
        <v>22.63</v>
      </c>
      <c r="M767">
        <v>5057538731871</v>
      </c>
      <c r="N767" t="s">
        <v>531</v>
      </c>
      <c r="O767" t="s">
        <v>263</v>
      </c>
      <c r="P767" t="s">
        <v>358</v>
      </c>
      <c r="Q767" t="s">
        <v>25</v>
      </c>
    </row>
    <row r="768" spans="1:17" x14ac:dyDescent="0.25">
      <c r="A768" t="s">
        <v>1326</v>
      </c>
      <c r="B768" t="s">
        <v>540</v>
      </c>
      <c r="C768" t="s">
        <v>1327</v>
      </c>
      <c r="D768" t="s">
        <v>542</v>
      </c>
      <c r="E768">
        <v>14</v>
      </c>
      <c r="F768" t="s">
        <v>483</v>
      </c>
      <c r="G768" s="10">
        <v>1</v>
      </c>
      <c r="H768" s="3">
        <v>51.35</v>
      </c>
      <c r="I768" s="3">
        <v>141.93</v>
      </c>
      <c r="J768" s="5">
        <f t="shared" si="22"/>
        <v>17.031599999999997</v>
      </c>
      <c r="K768" s="9">
        <f t="shared" si="23"/>
        <v>17.031599999999997</v>
      </c>
      <c r="L768" s="3">
        <v>22.63</v>
      </c>
      <c r="M768">
        <v>5057538731895</v>
      </c>
      <c r="N768" t="s">
        <v>531</v>
      </c>
      <c r="O768" t="s">
        <v>263</v>
      </c>
      <c r="P768" t="s">
        <v>358</v>
      </c>
      <c r="Q768" t="s">
        <v>25</v>
      </c>
    </row>
    <row r="769" spans="1:17" x14ac:dyDescent="0.25">
      <c r="A769" t="s">
        <v>1326</v>
      </c>
      <c r="B769" t="s">
        <v>540</v>
      </c>
      <c r="C769" t="s">
        <v>1327</v>
      </c>
      <c r="D769" t="s">
        <v>542</v>
      </c>
      <c r="E769">
        <v>20</v>
      </c>
      <c r="F769" t="s">
        <v>483</v>
      </c>
      <c r="G769" s="10">
        <v>1</v>
      </c>
      <c r="H769" s="3">
        <v>51.3825</v>
      </c>
      <c r="I769" s="3">
        <v>141.93</v>
      </c>
      <c r="J769" s="5">
        <f t="shared" si="22"/>
        <v>17.031599999999997</v>
      </c>
      <c r="K769" s="9">
        <f t="shared" si="23"/>
        <v>17.031599999999997</v>
      </c>
      <c r="L769" s="3">
        <v>22.63</v>
      </c>
      <c r="M769">
        <v>5057538731925</v>
      </c>
      <c r="N769" t="s">
        <v>531</v>
      </c>
      <c r="O769" t="s">
        <v>263</v>
      </c>
      <c r="P769" t="s">
        <v>358</v>
      </c>
      <c r="Q769" t="s">
        <v>25</v>
      </c>
    </row>
    <row r="770" spans="1:17" x14ac:dyDescent="0.25">
      <c r="A770" t="s">
        <v>1326</v>
      </c>
      <c r="B770" t="s">
        <v>609</v>
      </c>
      <c r="C770" t="s">
        <v>1327</v>
      </c>
      <c r="D770" t="s">
        <v>611</v>
      </c>
      <c r="E770">
        <v>10</v>
      </c>
      <c r="F770" t="s">
        <v>483</v>
      </c>
      <c r="G770" s="10">
        <v>1</v>
      </c>
      <c r="H770" s="3">
        <v>51.414999999999999</v>
      </c>
      <c r="I770" s="3">
        <v>141.93</v>
      </c>
      <c r="J770" s="5">
        <f t="shared" si="22"/>
        <v>17.031599999999997</v>
      </c>
      <c r="K770" s="9">
        <f t="shared" si="23"/>
        <v>17.031599999999997</v>
      </c>
      <c r="L770" s="3">
        <v>22.63</v>
      </c>
      <c r="M770">
        <v>5057538731802</v>
      </c>
      <c r="N770" t="s">
        <v>531</v>
      </c>
      <c r="O770" t="s">
        <v>263</v>
      </c>
      <c r="P770" t="s">
        <v>358</v>
      </c>
      <c r="Q770" t="s">
        <v>25</v>
      </c>
    </row>
    <row r="771" spans="1:17" x14ac:dyDescent="0.25">
      <c r="A771" t="s">
        <v>1326</v>
      </c>
      <c r="B771" t="s">
        <v>609</v>
      </c>
      <c r="C771" t="s">
        <v>1327</v>
      </c>
      <c r="D771" t="s">
        <v>611</v>
      </c>
      <c r="E771">
        <v>12</v>
      </c>
      <c r="F771" t="s">
        <v>483</v>
      </c>
      <c r="G771" s="10">
        <v>1</v>
      </c>
      <c r="H771" s="3">
        <v>51.414999999999999</v>
      </c>
      <c r="I771" s="3">
        <v>141.93</v>
      </c>
      <c r="J771" s="5">
        <f t="shared" si="22"/>
        <v>17.031599999999997</v>
      </c>
      <c r="K771" s="9">
        <f t="shared" si="23"/>
        <v>17.031599999999997</v>
      </c>
      <c r="L771" s="3">
        <v>22.63</v>
      </c>
      <c r="M771">
        <v>5057538731819</v>
      </c>
      <c r="N771" t="s">
        <v>531</v>
      </c>
      <c r="O771" t="s">
        <v>263</v>
      </c>
      <c r="P771" t="s">
        <v>358</v>
      </c>
      <c r="Q771" t="s">
        <v>25</v>
      </c>
    </row>
    <row r="772" spans="1:17" x14ac:dyDescent="0.25">
      <c r="A772" t="s">
        <v>1326</v>
      </c>
      <c r="B772" t="s">
        <v>609</v>
      </c>
      <c r="C772" t="s">
        <v>1327</v>
      </c>
      <c r="D772" t="s">
        <v>611</v>
      </c>
      <c r="E772">
        <v>14</v>
      </c>
      <c r="F772" t="s">
        <v>483</v>
      </c>
      <c r="G772" s="10">
        <v>1</v>
      </c>
      <c r="H772" s="3">
        <v>51.3825</v>
      </c>
      <c r="I772" s="3">
        <v>141.93</v>
      </c>
      <c r="J772" s="5">
        <f t="shared" si="22"/>
        <v>17.031599999999997</v>
      </c>
      <c r="K772" s="9">
        <f t="shared" si="23"/>
        <v>17.031599999999997</v>
      </c>
      <c r="L772" s="3">
        <v>22.63</v>
      </c>
      <c r="M772">
        <v>5057538731826</v>
      </c>
      <c r="N772" t="s">
        <v>531</v>
      </c>
      <c r="O772" t="s">
        <v>263</v>
      </c>
      <c r="P772" t="s">
        <v>358</v>
      </c>
      <c r="Q772" t="s">
        <v>25</v>
      </c>
    </row>
    <row r="773" spans="1:17" x14ac:dyDescent="0.25">
      <c r="A773" t="s">
        <v>1326</v>
      </c>
      <c r="B773" t="s">
        <v>609</v>
      </c>
      <c r="C773" t="s">
        <v>1327</v>
      </c>
      <c r="D773" t="s">
        <v>611</v>
      </c>
      <c r="E773">
        <v>20</v>
      </c>
      <c r="F773" t="s">
        <v>483</v>
      </c>
      <c r="G773" s="10">
        <v>1</v>
      </c>
      <c r="H773" s="3">
        <v>51.3825</v>
      </c>
      <c r="I773" s="3">
        <v>141.93</v>
      </c>
      <c r="J773" s="5">
        <f t="shared" si="22"/>
        <v>17.031599999999997</v>
      </c>
      <c r="K773" s="9">
        <f t="shared" si="23"/>
        <v>17.031599999999997</v>
      </c>
      <c r="L773" s="3">
        <v>22.63</v>
      </c>
      <c r="M773">
        <v>5057538731857</v>
      </c>
      <c r="N773" t="s">
        <v>531</v>
      </c>
      <c r="O773" t="s">
        <v>263</v>
      </c>
      <c r="P773" t="s">
        <v>358</v>
      </c>
      <c r="Q773" t="s">
        <v>25</v>
      </c>
    </row>
    <row r="774" spans="1:17" ht="49.9" customHeight="1" x14ac:dyDescent="0.25">
      <c r="A774" t="s">
        <v>1328</v>
      </c>
      <c r="B774" t="s">
        <v>888</v>
      </c>
      <c r="C774" t="s">
        <v>1329</v>
      </c>
      <c r="D774" t="s">
        <v>890</v>
      </c>
      <c r="E774">
        <v>12</v>
      </c>
      <c r="F774" t="s">
        <v>41</v>
      </c>
      <c r="G774" s="10">
        <v>2</v>
      </c>
      <c r="H774" s="3">
        <v>32.922499999999999</v>
      </c>
      <c r="I774" s="3">
        <v>77.42</v>
      </c>
      <c r="J774" s="5">
        <f t="shared" si="22"/>
        <v>9.2904000000000053</v>
      </c>
      <c r="K774" s="9">
        <f t="shared" si="23"/>
        <v>18.580800000000011</v>
      </c>
      <c r="L774" s="3">
        <v>14.5</v>
      </c>
      <c r="M774">
        <v>5057538731970</v>
      </c>
      <c r="N774" t="s">
        <v>531</v>
      </c>
      <c r="O774" t="s">
        <v>263</v>
      </c>
      <c r="P774" t="s">
        <v>358</v>
      </c>
      <c r="Q774" t="s">
        <v>25</v>
      </c>
    </row>
    <row r="775" spans="1:17" x14ac:dyDescent="0.25">
      <c r="A775" t="s">
        <v>1328</v>
      </c>
      <c r="B775" t="s">
        <v>888</v>
      </c>
      <c r="C775" t="s">
        <v>1329</v>
      </c>
      <c r="D775" t="s">
        <v>890</v>
      </c>
      <c r="E775">
        <v>14</v>
      </c>
      <c r="F775" t="s">
        <v>41</v>
      </c>
      <c r="G775" s="10">
        <v>2</v>
      </c>
      <c r="H775" s="3">
        <v>32.922499999999999</v>
      </c>
      <c r="I775" s="3">
        <v>77.42</v>
      </c>
      <c r="J775" s="5">
        <f t="shared" ref="J775:J838" si="24">I775-(I775*$J$5)</f>
        <v>9.2904000000000053</v>
      </c>
      <c r="K775" s="9">
        <f t="shared" ref="K775:K838" si="25">PRODUCT(G775,J775)</f>
        <v>18.580800000000011</v>
      </c>
      <c r="L775" s="3">
        <v>14.5</v>
      </c>
      <c r="M775">
        <v>5057538731987</v>
      </c>
      <c r="N775" t="s">
        <v>531</v>
      </c>
      <c r="O775" t="s">
        <v>263</v>
      </c>
      <c r="P775" t="s">
        <v>358</v>
      </c>
      <c r="Q775" t="s">
        <v>25</v>
      </c>
    </row>
    <row r="776" spans="1:17" ht="49.9" customHeight="1" x14ac:dyDescent="0.25">
      <c r="A776" t="s">
        <v>1330</v>
      </c>
      <c r="B776" t="s">
        <v>546</v>
      </c>
      <c r="C776" t="s">
        <v>1331</v>
      </c>
      <c r="D776" t="s">
        <v>548</v>
      </c>
      <c r="E776">
        <v>16</v>
      </c>
      <c r="F776" t="s">
        <v>386</v>
      </c>
      <c r="G776" s="10">
        <v>1</v>
      </c>
      <c r="H776" s="3">
        <v>6.99</v>
      </c>
      <c r="I776" s="3">
        <v>15.05</v>
      </c>
      <c r="J776" s="5">
        <f t="shared" si="24"/>
        <v>1.8059999999999992</v>
      </c>
      <c r="K776" s="9">
        <f t="shared" si="25"/>
        <v>1.8059999999999992</v>
      </c>
      <c r="L776" s="3">
        <v>2.76</v>
      </c>
      <c r="M776">
        <v>5020436578534</v>
      </c>
      <c r="N776" t="s">
        <v>537</v>
      </c>
      <c r="O776" t="s">
        <v>656</v>
      </c>
      <c r="P776" t="s">
        <v>358</v>
      </c>
      <c r="Q776" t="s">
        <v>193</v>
      </c>
    </row>
    <row r="777" spans="1:17" ht="49.9" customHeight="1" x14ac:dyDescent="0.25">
      <c r="A777" t="s">
        <v>1330</v>
      </c>
      <c r="B777" t="s">
        <v>1332</v>
      </c>
      <c r="C777" t="s">
        <v>1331</v>
      </c>
      <c r="D777" t="s">
        <v>1333</v>
      </c>
      <c r="E777">
        <v>18</v>
      </c>
      <c r="F777" t="s">
        <v>386</v>
      </c>
      <c r="G777" s="10">
        <v>1</v>
      </c>
      <c r="H777" s="3">
        <v>6.99</v>
      </c>
      <c r="I777" s="3">
        <v>15.05</v>
      </c>
      <c r="J777" s="5">
        <f t="shared" si="24"/>
        <v>1.8059999999999992</v>
      </c>
      <c r="K777" s="9">
        <f t="shared" si="25"/>
        <v>1.8059999999999992</v>
      </c>
      <c r="L777" s="3">
        <v>2.76</v>
      </c>
      <c r="M777">
        <v>5051522827885</v>
      </c>
      <c r="N777" t="s">
        <v>537</v>
      </c>
      <c r="O777" t="s">
        <v>656</v>
      </c>
      <c r="P777" t="s">
        <v>358</v>
      </c>
      <c r="Q777" t="s">
        <v>414</v>
      </c>
    </row>
    <row r="778" spans="1:17" x14ac:dyDescent="0.25">
      <c r="A778" t="s">
        <v>1334</v>
      </c>
      <c r="B778" t="s">
        <v>1335</v>
      </c>
      <c r="C778" t="s">
        <v>1336</v>
      </c>
      <c r="D778" t="s">
        <v>1337</v>
      </c>
      <c r="E778">
        <v>14</v>
      </c>
      <c r="F778" t="s">
        <v>386</v>
      </c>
      <c r="G778" s="10">
        <v>1</v>
      </c>
      <c r="H778" s="3">
        <v>7.53</v>
      </c>
      <c r="I778" s="3">
        <v>15.05</v>
      </c>
      <c r="J778" s="5">
        <f t="shared" si="24"/>
        <v>1.8059999999999992</v>
      </c>
      <c r="K778" s="9">
        <f t="shared" si="25"/>
        <v>1.8059999999999992</v>
      </c>
      <c r="L778" s="3">
        <v>2.14</v>
      </c>
      <c r="M778">
        <v>5057538358443</v>
      </c>
      <c r="N778" t="s">
        <v>537</v>
      </c>
      <c r="O778" t="s">
        <v>656</v>
      </c>
      <c r="P778" t="s">
        <v>358</v>
      </c>
      <c r="Q778" t="s">
        <v>193</v>
      </c>
    </row>
    <row r="779" spans="1:17" ht="49.9" customHeight="1" x14ac:dyDescent="0.25">
      <c r="A779" t="s">
        <v>1334</v>
      </c>
      <c r="B779" t="s">
        <v>1338</v>
      </c>
      <c r="C779" t="s">
        <v>1336</v>
      </c>
      <c r="D779" t="s">
        <v>1339</v>
      </c>
      <c r="E779">
        <v>16</v>
      </c>
      <c r="F779" t="s">
        <v>386</v>
      </c>
      <c r="G779" s="10">
        <v>1</v>
      </c>
      <c r="H779" s="3">
        <v>7.53</v>
      </c>
      <c r="I779" s="3">
        <v>15.05</v>
      </c>
      <c r="J779" s="5">
        <f t="shared" si="24"/>
        <v>1.8059999999999992</v>
      </c>
      <c r="K779" s="9">
        <f t="shared" si="25"/>
        <v>1.8059999999999992</v>
      </c>
      <c r="L779" s="3">
        <v>2.14</v>
      </c>
      <c r="M779">
        <v>5057538358511</v>
      </c>
      <c r="N779" t="s">
        <v>537</v>
      </c>
      <c r="O779" t="s">
        <v>656</v>
      </c>
      <c r="P779" t="s">
        <v>358</v>
      </c>
      <c r="Q779" t="s">
        <v>193</v>
      </c>
    </row>
    <row r="780" spans="1:17" ht="49.9" customHeight="1" x14ac:dyDescent="0.25">
      <c r="A780" t="s">
        <v>1340</v>
      </c>
      <c r="B780" t="s">
        <v>1335</v>
      </c>
      <c r="C780" t="s">
        <v>1341</v>
      </c>
      <c r="D780" t="s">
        <v>1337</v>
      </c>
      <c r="E780">
        <v>8</v>
      </c>
      <c r="F780" t="s">
        <v>386</v>
      </c>
      <c r="G780" s="10">
        <v>3</v>
      </c>
      <c r="H780" s="3">
        <v>6.99</v>
      </c>
      <c r="I780" s="3">
        <v>12.9</v>
      </c>
      <c r="J780" s="5">
        <f t="shared" si="24"/>
        <v>1.548</v>
      </c>
      <c r="K780" s="9">
        <f t="shared" si="25"/>
        <v>4.6440000000000001</v>
      </c>
      <c r="L780" s="3">
        <v>1.81</v>
      </c>
      <c r="M780">
        <v>5057538526682</v>
      </c>
      <c r="N780" t="s">
        <v>537</v>
      </c>
      <c r="O780" t="s">
        <v>656</v>
      </c>
      <c r="P780" t="s">
        <v>358</v>
      </c>
      <c r="Q780" t="s">
        <v>193</v>
      </c>
    </row>
    <row r="781" spans="1:17" ht="49.9" customHeight="1" x14ac:dyDescent="0.25">
      <c r="A781" t="s">
        <v>1340</v>
      </c>
      <c r="B781" t="s">
        <v>508</v>
      </c>
      <c r="C781" t="s">
        <v>1341</v>
      </c>
      <c r="D781" t="s">
        <v>509</v>
      </c>
      <c r="E781">
        <v>14</v>
      </c>
      <c r="F781" t="s">
        <v>386</v>
      </c>
      <c r="G781" s="10">
        <v>1</v>
      </c>
      <c r="H781" s="3">
        <v>6.99</v>
      </c>
      <c r="I781" s="3">
        <v>12.9</v>
      </c>
      <c r="J781" s="5">
        <f t="shared" si="24"/>
        <v>1.548</v>
      </c>
      <c r="K781" s="9">
        <f t="shared" si="25"/>
        <v>1.548</v>
      </c>
      <c r="L781" s="3">
        <v>2.0099999999999998</v>
      </c>
      <c r="M781">
        <v>5051522828943</v>
      </c>
      <c r="N781" t="s">
        <v>537</v>
      </c>
      <c r="O781" t="s">
        <v>656</v>
      </c>
      <c r="P781" t="s">
        <v>358</v>
      </c>
      <c r="Q781" t="s">
        <v>414</v>
      </c>
    </row>
    <row r="782" spans="1:17" ht="49.9" customHeight="1" x14ac:dyDescent="0.25">
      <c r="A782" t="s">
        <v>1342</v>
      </c>
      <c r="B782" t="s">
        <v>1343</v>
      </c>
      <c r="C782" t="s">
        <v>1344</v>
      </c>
      <c r="D782" t="s">
        <v>1345</v>
      </c>
      <c r="E782">
        <v>10</v>
      </c>
      <c r="F782" t="s">
        <v>386</v>
      </c>
      <c r="G782" s="10">
        <v>1</v>
      </c>
      <c r="H782" s="3">
        <v>6.99</v>
      </c>
      <c r="I782" s="3">
        <v>15.05</v>
      </c>
      <c r="J782" s="5">
        <f t="shared" si="24"/>
        <v>1.8059999999999992</v>
      </c>
      <c r="K782" s="9">
        <f t="shared" si="25"/>
        <v>1.8059999999999992</v>
      </c>
      <c r="L782" s="3">
        <v>1.92</v>
      </c>
      <c r="M782">
        <v>5057538358061</v>
      </c>
      <c r="N782" t="s">
        <v>537</v>
      </c>
      <c r="O782" t="s">
        <v>656</v>
      </c>
      <c r="P782" t="s">
        <v>358</v>
      </c>
      <c r="Q782" t="s">
        <v>193</v>
      </c>
    </row>
    <row r="783" spans="1:17" ht="49.9" customHeight="1" x14ac:dyDescent="0.25">
      <c r="A783" t="s">
        <v>1346</v>
      </c>
      <c r="B783" t="s">
        <v>1335</v>
      </c>
      <c r="C783" t="s">
        <v>1347</v>
      </c>
      <c r="D783" t="s">
        <v>1337</v>
      </c>
      <c r="E783">
        <v>16</v>
      </c>
      <c r="F783" t="s">
        <v>386</v>
      </c>
      <c r="G783" s="10">
        <v>1</v>
      </c>
      <c r="H783" s="3">
        <v>16.670000000000002</v>
      </c>
      <c r="I783" s="3">
        <v>40.86</v>
      </c>
      <c r="J783" s="5">
        <f t="shared" si="24"/>
        <v>4.9031999999999982</v>
      </c>
      <c r="K783" s="9">
        <f t="shared" si="25"/>
        <v>4.9031999999999982</v>
      </c>
      <c r="L783" s="3">
        <v>5.3</v>
      </c>
      <c r="M783">
        <v>5057538356197</v>
      </c>
      <c r="N783" t="s">
        <v>537</v>
      </c>
      <c r="O783" t="s">
        <v>656</v>
      </c>
      <c r="P783" t="s">
        <v>358</v>
      </c>
      <c r="Q783" t="s">
        <v>193</v>
      </c>
    </row>
    <row r="784" spans="1:17" ht="49.9" customHeight="1" x14ac:dyDescent="0.25">
      <c r="A784" t="s">
        <v>1346</v>
      </c>
      <c r="B784" t="s">
        <v>1338</v>
      </c>
      <c r="C784" t="s">
        <v>1347</v>
      </c>
      <c r="D784" t="s">
        <v>1339</v>
      </c>
      <c r="E784">
        <v>14</v>
      </c>
      <c r="F784" t="s">
        <v>386</v>
      </c>
      <c r="G784" s="10">
        <v>1</v>
      </c>
      <c r="H784" s="3">
        <v>16.670000000000002</v>
      </c>
      <c r="I784" s="3">
        <v>40.86</v>
      </c>
      <c r="J784" s="5">
        <f t="shared" si="24"/>
        <v>4.9031999999999982</v>
      </c>
      <c r="K784" s="9">
        <f t="shared" si="25"/>
        <v>4.9031999999999982</v>
      </c>
      <c r="L784" s="3">
        <v>5.3</v>
      </c>
      <c r="M784">
        <v>5057538356241</v>
      </c>
      <c r="N784" t="s">
        <v>537</v>
      </c>
      <c r="O784" t="s">
        <v>656</v>
      </c>
      <c r="P784" t="s">
        <v>358</v>
      </c>
      <c r="Q784" t="s">
        <v>193</v>
      </c>
    </row>
    <row r="785" spans="1:17" x14ac:dyDescent="0.25">
      <c r="A785" t="s">
        <v>1346</v>
      </c>
      <c r="B785" t="s">
        <v>1338</v>
      </c>
      <c r="C785" t="s">
        <v>1347</v>
      </c>
      <c r="D785" t="s">
        <v>1339</v>
      </c>
      <c r="E785">
        <v>16</v>
      </c>
      <c r="F785" t="s">
        <v>386</v>
      </c>
      <c r="G785" s="10">
        <v>1</v>
      </c>
      <c r="H785" s="3">
        <v>16.670000000000002</v>
      </c>
      <c r="I785" s="3">
        <v>40.86</v>
      </c>
      <c r="J785" s="5">
        <f t="shared" si="24"/>
        <v>4.9031999999999982</v>
      </c>
      <c r="K785" s="9">
        <f t="shared" si="25"/>
        <v>4.9031999999999982</v>
      </c>
      <c r="L785" s="3">
        <v>5.3</v>
      </c>
      <c r="M785">
        <v>5057538356258</v>
      </c>
      <c r="N785" t="s">
        <v>537</v>
      </c>
      <c r="O785" t="s">
        <v>656</v>
      </c>
      <c r="P785" t="s">
        <v>358</v>
      </c>
      <c r="Q785" t="s">
        <v>193</v>
      </c>
    </row>
    <row r="786" spans="1:17" x14ac:dyDescent="0.25">
      <c r="A786" t="s">
        <v>1346</v>
      </c>
      <c r="B786" t="s">
        <v>1338</v>
      </c>
      <c r="C786" t="s">
        <v>1347</v>
      </c>
      <c r="D786" t="s">
        <v>1339</v>
      </c>
      <c r="E786">
        <v>18</v>
      </c>
      <c r="F786" t="s">
        <v>386</v>
      </c>
      <c r="G786" s="10">
        <v>1</v>
      </c>
      <c r="H786" s="3">
        <v>16.670000000000002</v>
      </c>
      <c r="I786" s="3">
        <v>40.86</v>
      </c>
      <c r="J786" s="5">
        <f t="shared" si="24"/>
        <v>4.9031999999999982</v>
      </c>
      <c r="K786" s="9">
        <f t="shared" si="25"/>
        <v>4.9031999999999982</v>
      </c>
      <c r="L786" s="3">
        <v>5.3</v>
      </c>
      <c r="M786">
        <v>5057538356265</v>
      </c>
      <c r="N786" t="s">
        <v>537</v>
      </c>
      <c r="O786" t="s">
        <v>656</v>
      </c>
      <c r="P786" t="s">
        <v>358</v>
      </c>
      <c r="Q786" t="s">
        <v>193</v>
      </c>
    </row>
    <row r="787" spans="1:17" ht="49.9" customHeight="1" x14ac:dyDescent="0.25">
      <c r="A787" t="s">
        <v>1348</v>
      </c>
      <c r="B787" t="s">
        <v>1343</v>
      </c>
      <c r="C787" t="s">
        <v>1349</v>
      </c>
      <c r="D787" t="s">
        <v>1345</v>
      </c>
      <c r="E787">
        <v>20</v>
      </c>
      <c r="F787" t="s">
        <v>386</v>
      </c>
      <c r="G787" s="10">
        <v>2</v>
      </c>
      <c r="H787" s="3">
        <v>13.44</v>
      </c>
      <c r="I787" s="3">
        <v>30.1</v>
      </c>
      <c r="J787" s="5">
        <f t="shared" si="24"/>
        <v>3.6119999999999983</v>
      </c>
      <c r="K787" s="9">
        <f t="shared" si="25"/>
        <v>7.2239999999999966</v>
      </c>
      <c r="L787" s="3">
        <v>4.0599999999999996</v>
      </c>
      <c r="M787">
        <v>5057538356456</v>
      </c>
      <c r="N787" t="s">
        <v>537</v>
      </c>
      <c r="O787" t="s">
        <v>656</v>
      </c>
      <c r="P787" t="s">
        <v>358</v>
      </c>
      <c r="Q787" t="s">
        <v>193</v>
      </c>
    </row>
    <row r="788" spans="1:17" ht="49.9" customHeight="1" x14ac:dyDescent="0.25">
      <c r="A788" t="s">
        <v>1348</v>
      </c>
      <c r="B788" t="s">
        <v>1338</v>
      </c>
      <c r="C788" t="s">
        <v>1349</v>
      </c>
      <c r="D788" t="s">
        <v>1339</v>
      </c>
      <c r="E788">
        <v>10</v>
      </c>
      <c r="F788" t="s">
        <v>386</v>
      </c>
      <c r="G788" s="10">
        <v>1</v>
      </c>
      <c r="H788" s="3">
        <v>13.44</v>
      </c>
      <c r="I788" s="3">
        <v>30.1</v>
      </c>
      <c r="J788" s="5">
        <f t="shared" si="24"/>
        <v>3.6119999999999983</v>
      </c>
      <c r="K788" s="9">
        <f t="shared" si="25"/>
        <v>3.6119999999999983</v>
      </c>
      <c r="L788" s="3">
        <v>4.0599999999999996</v>
      </c>
      <c r="M788">
        <v>5057538356340</v>
      </c>
      <c r="N788" t="s">
        <v>537</v>
      </c>
      <c r="O788" t="s">
        <v>656</v>
      </c>
      <c r="P788" t="s">
        <v>358</v>
      </c>
      <c r="Q788" t="s">
        <v>193</v>
      </c>
    </row>
    <row r="789" spans="1:17" ht="49.9" customHeight="1" x14ac:dyDescent="0.25">
      <c r="A789" t="s">
        <v>1350</v>
      </c>
      <c r="B789" t="s">
        <v>1276</v>
      </c>
      <c r="C789" t="s">
        <v>1351</v>
      </c>
      <c r="D789" t="s">
        <v>1277</v>
      </c>
      <c r="E789">
        <v>14</v>
      </c>
      <c r="F789" t="s">
        <v>41</v>
      </c>
      <c r="G789" s="10">
        <v>2</v>
      </c>
      <c r="H789" s="3">
        <v>38.642499999999998</v>
      </c>
      <c r="I789" s="3">
        <v>101.065</v>
      </c>
      <c r="J789" s="5">
        <f t="shared" si="24"/>
        <v>12.127799999999993</v>
      </c>
      <c r="K789" s="9">
        <f t="shared" si="25"/>
        <v>24.255599999999987</v>
      </c>
      <c r="L789" s="3">
        <v>17.440000000000001</v>
      </c>
      <c r="M789">
        <v>5051522005351</v>
      </c>
      <c r="N789" t="s">
        <v>537</v>
      </c>
      <c r="O789" t="s">
        <v>297</v>
      </c>
      <c r="P789" t="s">
        <v>358</v>
      </c>
      <c r="Q789" t="s">
        <v>25</v>
      </c>
    </row>
    <row r="790" spans="1:17" ht="49.9" customHeight="1" x14ac:dyDescent="0.25">
      <c r="A790" t="s">
        <v>1352</v>
      </c>
      <c r="B790" t="s">
        <v>546</v>
      </c>
      <c r="C790" t="s">
        <v>1353</v>
      </c>
      <c r="D790" t="s">
        <v>548</v>
      </c>
      <c r="E790">
        <v>16</v>
      </c>
      <c r="F790" t="s">
        <v>41</v>
      </c>
      <c r="G790" s="10">
        <v>1</v>
      </c>
      <c r="H790" s="3">
        <v>42.8675</v>
      </c>
      <c r="I790" s="3">
        <v>112.11499999999999</v>
      </c>
      <c r="J790" s="5">
        <f t="shared" si="24"/>
        <v>13.453800000000001</v>
      </c>
      <c r="K790" s="9">
        <f t="shared" si="25"/>
        <v>13.453800000000001</v>
      </c>
      <c r="L790" s="3">
        <v>19.350000000000001</v>
      </c>
      <c r="M790">
        <v>5051522008574</v>
      </c>
      <c r="N790" t="s">
        <v>537</v>
      </c>
      <c r="O790" t="s">
        <v>297</v>
      </c>
      <c r="P790" t="s">
        <v>358</v>
      </c>
      <c r="Q790" t="s">
        <v>67</v>
      </c>
    </row>
    <row r="791" spans="1:17" ht="49.9" customHeight="1" x14ac:dyDescent="0.25">
      <c r="A791" t="s">
        <v>1354</v>
      </c>
      <c r="B791" t="s">
        <v>1355</v>
      </c>
      <c r="C791" t="s">
        <v>1356</v>
      </c>
      <c r="D791" t="s">
        <v>1357</v>
      </c>
      <c r="E791">
        <v>12</v>
      </c>
      <c r="F791" t="s">
        <v>41</v>
      </c>
      <c r="G791" s="10">
        <v>2</v>
      </c>
      <c r="H791" s="3">
        <v>33.897500000000001</v>
      </c>
      <c r="I791" s="3">
        <v>98.92</v>
      </c>
      <c r="J791" s="5">
        <f t="shared" si="24"/>
        <v>11.870400000000004</v>
      </c>
      <c r="K791" s="9">
        <f t="shared" si="25"/>
        <v>23.740800000000007</v>
      </c>
      <c r="L791" s="3">
        <v>18.39</v>
      </c>
      <c r="M791">
        <v>5051522154097</v>
      </c>
      <c r="N791" t="s">
        <v>537</v>
      </c>
      <c r="O791" t="s">
        <v>297</v>
      </c>
      <c r="P791" t="s">
        <v>358</v>
      </c>
      <c r="Q791" t="s">
        <v>67</v>
      </c>
    </row>
    <row r="792" spans="1:17" ht="49.9" customHeight="1" x14ac:dyDescent="0.25">
      <c r="A792" t="s">
        <v>1354</v>
      </c>
      <c r="B792" t="s">
        <v>888</v>
      </c>
      <c r="C792" t="s">
        <v>1356</v>
      </c>
      <c r="D792" t="s">
        <v>890</v>
      </c>
      <c r="E792">
        <v>12</v>
      </c>
      <c r="F792" t="s">
        <v>41</v>
      </c>
      <c r="G792" s="10">
        <v>2</v>
      </c>
      <c r="H792" s="3">
        <v>42.9</v>
      </c>
      <c r="I792" s="3">
        <v>98.92</v>
      </c>
      <c r="J792" s="5">
        <f t="shared" si="24"/>
        <v>11.870400000000004</v>
      </c>
      <c r="K792" s="9">
        <f t="shared" si="25"/>
        <v>23.740800000000007</v>
      </c>
      <c r="L792" s="3">
        <v>15.52</v>
      </c>
      <c r="M792">
        <v>5057538619216</v>
      </c>
      <c r="N792" t="s">
        <v>537</v>
      </c>
      <c r="O792" t="s">
        <v>297</v>
      </c>
      <c r="P792" t="s">
        <v>358</v>
      </c>
      <c r="Q792" t="s">
        <v>25</v>
      </c>
    </row>
    <row r="793" spans="1:17" x14ac:dyDescent="0.25">
      <c r="A793" t="s">
        <v>1354</v>
      </c>
      <c r="B793" t="s">
        <v>888</v>
      </c>
      <c r="C793" t="s">
        <v>1356</v>
      </c>
      <c r="D793" t="s">
        <v>890</v>
      </c>
      <c r="E793">
        <v>14</v>
      </c>
      <c r="F793" t="s">
        <v>41</v>
      </c>
      <c r="G793" s="10">
        <v>1</v>
      </c>
      <c r="H793" s="3">
        <v>43.2575</v>
      </c>
      <c r="I793" s="3">
        <v>98.92</v>
      </c>
      <c r="J793" s="5">
        <f t="shared" si="24"/>
        <v>11.870400000000004</v>
      </c>
      <c r="K793" s="9">
        <f t="shared" si="25"/>
        <v>11.870400000000004</v>
      </c>
      <c r="L793" s="3">
        <v>15.52</v>
      </c>
      <c r="M793">
        <v>5057538619223</v>
      </c>
      <c r="N793" t="s">
        <v>537</v>
      </c>
      <c r="O793" t="s">
        <v>297</v>
      </c>
      <c r="P793" t="s">
        <v>358</v>
      </c>
      <c r="Q793" t="s">
        <v>25</v>
      </c>
    </row>
    <row r="794" spans="1:17" ht="49.9" customHeight="1" x14ac:dyDescent="0.25">
      <c r="A794" t="s">
        <v>1358</v>
      </c>
      <c r="B794" t="s">
        <v>70</v>
      </c>
      <c r="C794" t="s">
        <v>1359</v>
      </c>
      <c r="D794" t="s">
        <v>71</v>
      </c>
      <c r="E794">
        <v>20</v>
      </c>
      <c r="F794" t="s">
        <v>304</v>
      </c>
      <c r="G794" s="10">
        <v>2</v>
      </c>
      <c r="H794" s="3">
        <v>36.854999999999997</v>
      </c>
      <c r="I794" s="3">
        <v>96.39</v>
      </c>
      <c r="J794" s="5">
        <f t="shared" si="24"/>
        <v>11.566800000000001</v>
      </c>
      <c r="K794" s="9">
        <f t="shared" si="25"/>
        <v>23.133600000000001</v>
      </c>
      <c r="L794" s="3">
        <v>16.14</v>
      </c>
      <c r="M794">
        <v>5057538222546</v>
      </c>
      <c r="N794" t="s">
        <v>531</v>
      </c>
      <c r="O794" t="s">
        <v>297</v>
      </c>
      <c r="P794" t="s">
        <v>358</v>
      </c>
      <c r="Q794" t="s">
        <v>25</v>
      </c>
    </row>
    <row r="795" spans="1:17" ht="49.9" customHeight="1" x14ac:dyDescent="0.25">
      <c r="A795" t="s">
        <v>1360</v>
      </c>
      <c r="B795" t="s">
        <v>1361</v>
      </c>
      <c r="C795" t="s">
        <v>1362</v>
      </c>
      <c r="D795" t="s">
        <v>1363</v>
      </c>
      <c r="E795">
        <v>10</v>
      </c>
      <c r="F795" t="s">
        <v>304</v>
      </c>
      <c r="G795" s="10">
        <v>2</v>
      </c>
      <c r="H795" s="3">
        <v>31.07</v>
      </c>
      <c r="I795" s="3">
        <v>25.07</v>
      </c>
      <c r="J795" s="5">
        <f t="shared" si="24"/>
        <v>3.0083999999999982</v>
      </c>
      <c r="K795" s="9">
        <f t="shared" si="25"/>
        <v>6.0167999999999964</v>
      </c>
      <c r="L795" s="3">
        <v>0</v>
      </c>
      <c r="M795">
        <v>5057538379011</v>
      </c>
      <c r="N795" t="s">
        <v>531</v>
      </c>
      <c r="O795" t="s">
        <v>297</v>
      </c>
      <c r="P795" t="s">
        <v>358</v>
      </c>
      <c r="Q795" t="s">
        <v>193</v>
      </c>
    </row>
    <row r="796" spans="1:17" ht="49.9" customHeight="1" x14ac:dyDescent="0.25">
      <c r="A796" t="s">
        <v>1360</v>
      </c>
      <c r="B796" t="s">
        <v>988</v>
      </c>
      <c r="C796" t="s">
        <v>1362</v>
      </c>
      <c r="D796" t="s">
        <v>990</v>
      </c>
      <c r="E796">
        <v>12</v>
      </c>
      <c r="F796" t="s">
        <v>304</v>
      </c>
      <c r="G796" s="10">
        <v>2</v>
      </c>
      <c r="H796" s="3">
        <v>30.485000000000003</v>
      </c>
      <c r="I796" s="3">
        <v>25.07</v>
      </c>
      <c r="J796" s="5">
        <f t="shared" si="24"/>
        <v>3.0083999999999982</v>
      </c>
      <c r="K796" s="9">
        <f t="shared" si="25"/>
        <v>6.0167999999999964</v>
      </c>
      <c r="L796" s="3">
        <v>10.1</v>
      </c>
      <c r="M796">
        <v>5057538676257</v>
      </c>
      <c r="N796" t="s">
        <v>531</v>
      </c>
      <c r="O796" t="s">
        <v>297</v>
      </c>
      <c r="P796" t="s">
        <v>358</v>
      </c>
      <c r="Q796" t="s">
        <v>25</v>
      </c>
    </row>
    <row r="797" spans="1:17" ht="49.9" customHeight="1" x14ac:dyDescent="0.25">
      <c r="A797" t="s">
        <v>1360</v>
      </c>
      <c r="B797" t="s">
        <v>1364</v>
      </c>
      <c r="C797" t="s">
        <v>1362</v>
      </c>
      <c r="D797" t="s">
        <v>1365</v>
      </c>
      <c r="E797">
        <v>12</v>
      </c>
      <c r="F797" t="s">
        <v>304</v>
      </c>
      <c r="G797" s="10">
        <v>1</v>
      </c>
      <c r="H797" s="3">
        <v>23.66</v>
      </c>
      <c r="I797" s="3">
        <v>25.07</v>
      </c>
      <c r="J797" s="5">
        <f t="shared" si="24"/>
        <v>3.0083999999999982</v>
      </c>
      <c r="K797" s="9">
        <f t="shared" si="25"/>
        <v>3.0083999999999982</v>
      </c>
      <c r="L797" s="3">
        <v>10.1</v>
      </c>
      <c r="M797">
        <v>5057538676042</v>
      </c>
      <c r="N797" t="s">
        <v>531</v>
      </c>
      <c r="O797" t="s">
        <v>297</v>
      </c>
      <c r="P797" t="s">
        <v>358</v>
      </c>
      <c r="Q797" t="s">
        <v>25</v>
      </c>
    </row>
    <row r="798" spans="1:17" ht="49.9" customHeight="1" x14ac:dyDescent="0.25">
      <c r="A798" t="s">
        <v>1366</v>
      </c>
      <c r="B798" t="s">
        <v>1367</v>
      </c>
      <c r="C798" t="s">
        <v>1368</v>
      </c>
      <c r="D798" t="s">
        <v>1369</v>
      </c>
      <c r="E798">
        <v>10</v>
      </c>
      <c r="F798" t="s">
        <v>304</v>
      </c>
      <c r="G798" s="10">
        <v>1</v>
      </c>
      <c r="H798" s="3">
        <v>21.81</v>
      </c>
      <c r="I798" s="3">
        <v>64.510000000000005</v>
      </c>
      <c r="J798" s="5">
        <f t="shared" si="24"/>
        <v>7.7411999999999992</v>
      </c>
      <c r="K798" s="9">
        <f t="shared" si="25"/>
        <v>7.7411999999999992</v>
      </c>
      <c r="L798" s="3">
        <v>0</v>
      </c>
      <c r="M798">
        <v>5057538379363</v>
      </c>
      <c r="N798" t="s">
        <v>531</v>
      </c>
      <c r="O798" t="s">
        <v>297</v>
      </c>
      <c r="P798" t="s">
        <v>358</v>
      </c>
      <c r="Q798" t="s">
        <v>193</v>
      </c>
    </row>
    <row r="799" spans="1:17" x14ac:dyDescent="0.25">
      <c r="A799" t="s">
        <v>1366</v>
      </c>
      <c r="B799" t="s">
        <v>1367</v>
      </c>
      <c r="C799" t="s">
        <v>1368</v>
      </c>
      <c r="D799" t="s">
        <v>1369</v>
      </c>
      <c r="E799">
        <v>14</v>
      </c>
      <c r="F799" t="s">
        <v>304</v>
      </c>
      <c r="G799" s="10">
        <v>1</v>
      </c>
      <c r="H799" s="3">
        <v>21.81</v>
      </c>
      <c r="I799" s="3">
        <v>64.510000000000005</v>
      </c>
      <c r="J799" s="5">
        <f t="shared" si="24"/>
        <v>7.7411999999999992</v>
      </c>
      <c r="K799" s="9">
        <f t="shared" si="25"/>
        <v>7.7411999999999992</v>
      </c>
      <c r="L799" s="3">
        <v>0</v>
      </c>
      <c r="M799">
        <v>5057538379387</v>
      </c>
      <c r="N799" t="s">
        <v>531</v>
      </c>
      <c r="O799" t="s">
        <v>297</v>
      </c>
      <c r="P799" t="s">
        <v>358</v>
      </c>
      <c r="Q799" t="s">
        <v>193</v>
      </c>
    </row>
    <row r="800" spans="1:17" ht="49.9" customHeight="1" x14ac:dyDescent="0.25">
      <c r="A800" t="s">
        <v>1370</v>
      </c>
      <c r="B800" t="s">
        <v>75</v>
      </c>
      <c r="C800" t="s">
        <v>1371</v>
      </c>
      <c r="D800" t="s">
        <v>77</v>
      </c>
      <c r="E800">
        <v>8</v>
      </c>
      <c r="F800" t="s">
        <v>304</v>
      </c>
      <c r="G800" s="10">
        <v>1</v>
      </c>
      <c r="H800" s="3">
        <v>44.199999999999996</v>
      </c>
      <c r="I800" s="3">
        <v>107.52</v>
      </c>
      <c r="J800" s="5">
        <f t="shared" si="24"/>
        <v>12.9024</v>
      </c>
      <c r="K800" s="9">
        <f t="shared" si="25"/>
        <v>12.9024</v>
      </c>
      <c r="L800" s="3">
        <v>19.350000000000001</v>
      </c>
      <c r="M800">
        <v>5057538674260</v>
      </c>
      <c r="N800" t="s">
        <v>531</v>
      </c>
      <c r="O800" t="s">
        <v>297</v>
      </c>
      <c r="P800" t="s">
        <v>358</v>
      </c>
      <c r="Q800" t="s">
        <v>25</v>
      </c>
    </row>
    <row r="801" spans="1:17" ht="49.9" customHeight="1" x14ac:dyDescent="0.25">
      <c r="A801" t="s">
        <v>1370</v>
      </c>
      <c r="B801" t="s">
        <v>53</v>
      </c>
      <c r="C801" t="s">
        <v>1371</v>
      </c>
      <c r="D801" t="s">
        <v>55</v>
      </c>
      <c r="E801">
        <v>8</v>
      </c>
      <c r="F801" t="s">
        <v>304</v>
      </c>
      <c r="G801" s="10">
        <v>1</v>
      </c>
      <c r="H801" s="3">
        <v>46.442499999999995</v>
      </c>
      <c r="I801" s="3">
        <v>107.52</v>
      </c>
      <c r="J801" s="5">
        <f t="shared" si="24"/>
        <v>12.9024</v>
      </c>
      <c r="K801" s="9">
        <f t="shared" si="25"/>
        <v>12.9024</v>
      </c>
      <c r="L801" s="3">
        <v>19.350000000000001</v>
      </c>
      <c r="M801">
        <v>5057538503690</v>
      </c>
      <c r="N801" t="s">
        <v>531</v>
      </c>
      <c r="O801" t="s">
        <v>297</v>
      </c>
      <c r="P801" t="s">
        <v>358</v>
      </c>
      <c r="Q801" t="s">
        <v>25</v>
      </c>
    </row>
    <row r="802" spans="1:17" ht="49.9" customHeight="1" x14ac:dyDescent="0.25">
      <c r="A802" t="s">
        <v>1372</v>
      </c>
      <c r="B802" t="s">
        <v>546</v>
      </c>
      <c r="C802" t="s">
        <v>1373</v>
      </c>
      <c r="D802" t="s">
        <v>548</v>
      </c>
      <c r="E802">
        <v>10</v>
      </c>
      <c r="F802" t="s">
        <v>41</v>
      </c>
      <c r="G802" s="10">
        <v>1</v>
      </c>
      <c r="H802" s="3">
        <v>39.844999999999999</v>
      </c>
      <c r="I802" s="3">
        <v>98.92</v>
      </c>
      <c r="J802" s="5">
        <f t="shared" si="24"/>
        <v>11.870400000000004</v>
      </c>
      <c r="K802" s="9">
        <f t="shared" si="25"/>
        <v>11.870400000000004</v>
      </c>
      <c r="L802" s="3">
        <v>16.420000000000002</v>
      </c>
      <c r="M802">
        <v>5057538618431</v>
      </c>
      <c r="N802" t="s">
        <v>537</v>
      </c>
      <c r="O802" t="s">
        <v>297</v>
      </c>
      <c r="P802" t="s">
        <v>358</v>
      </c>
      <c r="Q802" t="s">
        <v>25</v>
      </c>
    </row>
    <row r="803" spans="1:17" ht="49.9" customHeight="1" x14ac:dyDescent="0.25">
      <c r="A803" t="s">
        <v>1372</v>
      </c>
      <c r="B803" t="s">
        <v>70</v>
      </c>
      <c r="C803" t="s">
        <v>1373</v>
      </c>
      <c r="D803" t="s">
        <v>71</v>
      </c>
      <c r="E803">
        <v>18</v>
      </c>
      <c r="F803" t="s">
        <v>41</v>
      </c>
      <c r="G803" s="10">
        <v>1</v>
      </c>
      <c r="H803" s="3">
        <v>37.115000000000002</v>
      </c>
      <c r="I803" s="3">
        <v>98.92</v>
      </c>
      <c r="J803" s="5">
        <f t="shared" si="24"/>
        <v>11.870400000000004</v>
      </c>
      <c r="K803" s="9">
        <f t="shared" si="25"/>
        <v>11.870400000000004</v>
      </c>
      <c r="L803" s="3">
        <v>16.420000000000002</v>
      </c>
      <c r="M803">
        <v>5057538618332</v>
      </c>
      <c r="N803" t="s">
        <v>537</v>
      </c>
      <c r="O803" t="s">
        <v>297</v>
      </c>
      <c r="P803" t="s">
        <v>358</v>
      </c>
      <c r="Q803" t="s">
        <v>25</v>
      </c>
    </row>
    <row r="804" spans="1:17" ht="49.9" customHeight="1" x14ac:dyDescent="0.25">
      <c r="A804" t="s">
        <v>1372</v>
      </c>
      <c r="B804" t="s">
        <v>1374</v>
      </c>
      <c r="C804" t="s">
        <v>1373</v>
      </c>
      <c r="D804" t="s">
        <v>1375</v>
      </c>
      <c r="E804">
        <v>14</v>
      </c>
      <c r="F804" t="s">
        <v>41</v>
      </c>
      <c r="G804" s="10">
        <v>2</v>
      </c>
      <c r="H804" s="3">
        <v>37.9925</v>
      </c>
      <c r="I804" s="3">
        <v>98.92</v>
      </c>
      <c r="J804" s="5">
        <f t="shared" si="24"/>
        <v>11.870400000000004</v>
      </c>
      <c r="K804" s="9">
        <f t="shared" si="25"/>
        <v>23.740800000000007</v>
      </c>
      <c r="L804" s="3">
        <v>17.38</v>
      </c>
      <c r="M804">
        <v>5057538618523</v>
      </c>
      <c r="N804" t="s">
        <v>537</v>
      </c>
      <c r="O804" t="s">
        <v>297</v>
      </c>
      <c r="P804" t="s">
        <v>358</v>
      </c>
      <c r="Q804" t="s">
        <v>25</v>
      </c>
    </row>
    <row r="805" spans="1:17" ht="49.9" customHeight="1" x14ac:dyDescent="0.25">
      <c r="A805" t="s">
        <v>1376</v>
      </c>
      <c r="B805" t="s">
        <v>697</v>
      </c>
      <c r="C805" t="s">
        <v>1377</v>
      </c>
      <c r="D805" t="s">
        <v>698</v>
      </c>
      <c r="E805">
        <v>14</v>
      </c>
      <c r="F805" t="s">
        <v>41</v>
      </c>
      <c r="G805" s="10">
        <v>1</v>
      </c>
      <c r="H805" s="3">
        <v>36.432500000000005</v>
      </c>
      <c r="I805" s="3">
        <v>107.52</v>
      </c>
      <c r="J805" s="5">
        <f t="shared" si="24"/>
        <v>12.9024</v>
      </c>
      <c r="K805" s="9">
        <f t="shared" si="25"/>
        <v>12.9024</v>
      </c>
      <c r="L805" s="3">
        <v>16.649999999999999</v>
      </c>
      <c r="M805">
        <v>5057538619155</v>
      </c>
      <c r="N805" t="s">
        <v>537</v>
      </c>
      <c r="O805" t="s">
        <v>297</v>
      </c>
      <c r="P805" t="s">
        <v>358</v>
      </c>
      <c r="Q805" t="s">
        <v>25</v>
      </c>
    </row>
    <row r="806" spans="1:17" ht="49.9" customHeight="1" x14ac:dyDescent="0.25">
      <c r="A806" t="s">
        <v>1378</v>
      </c>
      <c r="B806" t="s">
        <v>697</v>
      </c>
      <c r="C806" t="s">
        <v>1379</v>
      </c>
      <c r="D806" t="s">
        <v>698</v>
      </c>
      <c r="E806">
        <v>12</v>
      </c>
      <c r="F806" t="s">
        <v>41</v>
      </c>
      <c r="G806" s="10">
        <v>1</v>
      </c>
      <c r="H806" s="3">
        <v>32.792499999999997</v>
      </c>
      <c r="I806" s="3">
        <v>86.02</v>
      </c>
      <c r="J806" s="5">
        <f t="shared" si="24"/>
        <v>10.322400000000002</v>
      </c>
      <c r="K806" s="9">
        <f t="shared" si="25"/>
        <v>10.322400000000002</v>
      </c>
      <c r="L806" s="3">
        <v>14.39</v>
      </c>
      <c r="M806">
        <v>5057538622896</v>
      </c>
      <c r="N806" t="s">
        <v>537</v>
      </c>
      <c r="O806" t="s">
        <v>297</v>
      </c>
      <c r="P806" t="s">
        <v>358</v>
      </c>
      <c r="Q806" t="s">
        <v>25</v>
      </c>
    </row>
    <row r="807" spans="1:17" ht="49.9" customHeight="1" x14ac:dyDescent="0.25">
      <c r="A807" t="s">
        <v>1380</v>
      </c>
      <c r="B807" t="s">
        <v>1184</v>
      </c>
      <c r="C807" t="s">
        <v>1381</v>
      </c>
      <c r="D807" t="s">
        <v>1185</v>
      </c>
      <c r="E807">
        <v>12</v>
      </c>
      <c r="F807" t="s">
        <v>304</v>
      </c>
      <c r="G807" s="10">
        <v>1</v>
      </c>
      <c r="H807" s="3">
        <v>44.6875</v>
      </c>
      <c r="I807" s="3">
        <v>107.52</v>
      </c>
      <c r="J807" s="5">
        <f t="shared" si="24"/>
        <v>12.9024</v>
      </c>
      <c r="K807" s="9">
        <f t="shared" si="25"/>
        <v>12.9024</v>
      </c>
      <c r="L807" s="3">
        <v>19.52</v>
      </c>
      <c r="M807">
        <v>5057538673843</v>
      </c>
      <c r="N807" t="s">
        <v>531</v>
      </c>
      <c r="O807" t="s">
        <v>297</v>
      </c>
      <c r="P807" t="s">
        <v>358</v>
      </c>
      <c r="Q807" t="s">
        <v>25</v>
      </c>
    </row>
    <row r="808" spans="1:17" ht="49.9" customHeight="1" x14ac:dyDescent="0.25">
      <c r="A808" t="s">
        <v>1380</v>
      </c>
      <c r="B808" t="s">
        <v>988</v>
      </c>
      <c r="C808" t="s">
        <v>1381</v>
      </c>
      <c r="D808" t="s">
        <v>990</v>
      </c>
      <c r="E808">
        <v>14</v>
      </c>
      <c r="F808" t="s">
        <v>304</v>
      </c>
      <c r="G808" s="10">
        <v>2</v>
      </c>
      <c r="H808" s="3">
        <v>44.6875</v>
      </c>
      <c r="I808" s="3">
        <v>107.52</v>
      </c>
      <c r="J808" s="5">
        <f t="shared" si="24"/>
        <v>12.9024</v>
      </c>
      <c r="K808" s="9">
        <f t="shared" si="25"/>
        <v>25.8048</v>
      </c>
      <c r="L808" s="3">
        <v>19.52</v>
      </c>
      <c r="M808">
        <v>5057538673997</v>
      </c>
      <c r="N808" t="s">
        <v>531</v>
      </c>
      <c r="O808" t="s">
        <v>297</v>
      </c>
      <c r="P808" t="s">
        <v>358</v>
      </c>
      <c r="Q808" t="s">
        <v>25</v>
      </c>
    </row>
    <row r="809" spans="1:17" ht="49.9" customHeight="1" x14ac:dyDescent="0.25">
      <c r="A809" t="s">
        <v>1382</v>
      </c>
      <c r="B809" t="s">
        <v>1028</v>
      </c>
      <c r="C809" t="s">
        <v>1383</v>
      </c>
      <c r="D809" t="s">
        <v>1029</v>
      </c>
      <c r="E809">
        <v>8</v>
      </c>
      <c r="F809" t="s">
        <v>304</v>
      </c>
      <c r="G809" s="10">
        <v>1</v>
      </c>
      <c r="H809" s="3">
        <v>28.340000000000003</v>
      </c>
      <c r="I809" s="3">
        <v>77.42</v>
      </c>
      <c r="J809" s="5">
        <f t="shared" si="24"/>
        <v>9.2904000000000053</v>
      </c>
      <c r="K809" s="9">
        <f t="shared" si="25"/>
        <v>9.2904000000000053</v>
      </c>
      <c r="L809" s="3">
        <v>12.47</v>
      </c>
      <c r="M809">
        <v>5057538675953</v>
      </c>
      <c r="N809" t="s">
        <v>531</v>
      </c>
      <c r="O809" t="s">
        <v>297</v>
      </c>
      <c r="P809" t="s">
        <v>358</v>
      </c>
      <c r="Q809" t="s">
        <v>25</v>
      </c>
    </row>
    <row r="810" spans="1:17" ht="49.9" customHeight="1" x14ac:dyDescent="0.25">
      <c r="A810" t="s">
        <v>1382</v>
      </c>
      <c r="B810" t="s">
        <v>70</v>
      </c>
      <c r="C810" t="s">
        <v>1383</v>
      </c>
      <c r="D810" t="s">
        <v>71</v>
      </c>
      <c r="E810">
        <v>20</v>
      </c>
      <c r="F810" t="s">
        <v>304</v>
      </c>
      <c r="G810" s="10">
        <v>1</v>
      </c>
      <c r="H810" s="3">
        <v>28.080000000000002</v>
      </c>
      <c r="I810" s="3">
        <v>77.42</v>
      </c>
      <c r="J810" s="5">
        <f t="shared" si="24"/>
        <v>9.2904000000000053</v>
      </c>
      <c r="K810" s="9">
        <f t="shared" si="25"/>
        <v>9.2904000000000053</v>
      </c>
      <c r="L810" s="3">
        <v>12.36</v>
      </c>
      <c r="M810">
        <v>5057538675809</v>
      </c>
      <c r="N810" t="s">
        <v>531</v>
      </c>
      <c r="O810" t="s">
        <v>297</v>
      </c>
      <c r="P810" t="s">
        <v>358</v>
      </c>
      <c r="Q810" t="s">
        <v>25</v>
      </c>
    </row>
    <row r="811" spans="1:17" ht="49.9" customHeight="1" x14ac:dyDescent="0.25">
      <c r="A811" t="s">
        <v>1384</v>
      </c>
      <c r="B811" t="s">
        <v>1110</v>
      </c>
      <c r="C811" t="s">
        <v>1385</v>
      </c>
      <c r="D811" t="s">
        <v>1112</v>
      </c>
      <c r="E811">
        <v>10</v>
      </c>
      <c r="F811" t="s">
        <v>41</v>
      </c>
      <c r="G811" s="10">
        <v>1</v>
      </c>
      <c r="H811" s="3">
        <v>31.5</v>
      </c>
      <c r="I811" s="3">
        <v>96.77</v>
      </c>
      <c r="J811" s="5">
        <f t="shared" si="24"/>
        <v>11.612399999999994</v>
      </c>
      <c r="K811" s="9">
        <f t="shared" si="25"/>
        <v>11.612399999999994</v>
      </c>
      <c r="L811" s="3">
        <v>0</v>
      </c>
      <c r="M811">
        <v>5020436744359</v>
      </c>
      <c r="N811" t="s">
        <v>531</v>
      </c>
      <c r="O811" t="s">
        <v>42</v>
      </c>
      <c r="P811" t="s">
        <v>358</v>
      </c>
      <c r="Q811" t="s">
        <v>61</v>
      </c>
    </row>
    <row r="812" spans="1:17" ht="49.9" customHeight="1" x14ac:dyDescent="0.25">
      <c r="A812" t="s">
        <v>1386</v>
      </c>
      <c r="B812" t="s">
        <v>1107</v>
      </c>
      <c r="C812" t="s">
        <v>1387</v>
      </c>
      <c r="D812" t="s">
        <v>1108</v>
      </c>
      <c r="E812">
        <v>8</v>
      </c>
      <c r="F812" t="s">
        <v>41</v>
      </c>
      <c r="G812" s="10">
        <v>1</v>
      </c>
      <c r="H812" s="3">
        <v>44.199999999999996</v>
      </c>
      <c r="I812" s="3">
        <v>107.52</v>
      </c>
      <c r="J812" s="5">
        <f t="shared" si="24"/>
        <v>12.9024</v>
      </c>
      <c r="K812" s="9">
        <f t="shared" si="25"/>
        <v>12.9024</v>
      </c>
      <c r="L812" s="3">
        <v>0</v>
      </c>
      <c r="M812">
        <v>5057538613313</v>
      </c>
      <c r="N812" t="s">
        <v>537</v>
      </c>
      <c r="O812" t="s">
        <v>42</v>
      </c>
      <c r="P812" t="s">
        <v>358</v>
      </c>
      <c r="Q812" t="s">
        <v>25</v>
      </c>
    </row>
    <row r="813" spans="1:17" x14ac:dyDescent="0.25">
      <c r="A813" t="s">
        <v>1386</v>
      </c>
      <c r="B813" t="s">
        <v>1107</v>
      </c>
      <c r="C813" t="s">
        <v>1387</v>
      </c>
      <c r="D813" t="s">
        <v>1108</v>
      </c>
      <c r="E813">
        <v>10</v>
      </c>
      <c r="F813" t="s">
        <v>41</v>
      </c>
      <c r="G813" s="10">
        <v>2</v>
      </c>
      <c r="H813" s="3">
        <v>45.337499999999999</v>
      </c>
      <c r="I813" s="3">
        <v>107.52</v>
      </c>
      <c r="J813" s="5">
        <f t="shared" si="24"/>
        <v>12.9024</v>
      </c>
      <c r="K813" s="9">
        <f t="shared" si="25"/>
        <v>25.8048</v>
      </c>
      <c r="L813" s="3">
        <v>0</v>
      </c>
      <c r="M813">
        <v>5057538613320</v>
      </c>
      <c r="N813" t="s">
        <v>537</v>
      </c>
      <c r="O813" t="s">
        <v>42</v>
      </c>
      <c r="P813" t="s">
        <v>358</v>
      </c>
      <c r="Q813" t="s">
        <v>25</v>
      </c>
    </row>
    <row r="814" spans="1:17" x14ac:dyDescent="0.25">
      <c r="A814" t="s">
        <v>1386</v>
      </c>
      <c r="B814" t="s">
        <v>1107</v>
      </c>
      <c r="C814" t="s">
        <v>1387</v>
      </c>
      <c r="D814" t="s">
        <v>1108</v>
      </c>
      <c r="E814">
        <v>14</v>
      </c>
      <c r="F814" t="s">
        <v>41</v>
      </c>
      <c r="G814" s="10">
        <v>2</v>
      </c>
      <c r="H814" s="3">
        <v>44.199999999999996</v>
      </c>
      <c r="I814" s="3">
        <v>107.52</v>
      </c>
      <c r="J814" s="5">
        <f t="shared" si="24"/>
        <v>12.9024</v>
      </c>
      <c r="K814" s="9">
        <f t="shared" si="25"/>
        <v>25.8048</v>
      </c>
      <c r="L814" s="3">
        <v>0</v>
      </c>
      <c r="M814">
        <v>5057538613344</v>
      </c>
      <c r="N814" t="s">
        <v>537</v>
      </c>
      <c r="O814" t="s">
        <v>42</v>
      </c>
      <c r="P814" t="s">
        <v>358</v>
      </c>
      <c r="Q814" t="s">
        <v>25</v>
      </c>
    </row>
    <row r="815" spans="1:17" ht="49.9" customHeight="1" x14ac:dyDescent="0.25">
      <c r="A815" t="s">
        <v>1386</v>
      </c>
      <c r="B815" t="s">
        <v>1388</v>
      </c>
      <c r="C815" t="s">
        <v>1387</v>
      </c>
      <c r="D815" t="s">
        <v>1389</v>
      </c>
      <c r="E815">
        <v>8</v>
      </c>
      <c r="F815" t="s">
        <v>41</v>
      </c>
      <c r="G815" s="10">
        <v>2</v>
      </c>
      <c r="H815" s="3">
        <v>46.052500000000002</v>
      </c>
      <c r="I815" s="3">
        <v>107.52</v>
      </c>
      <c r="J815" s="5">
        <f t="shared" si="24"/>
        <v>12.9024</v>
      </c>
      <c r="K815" s="9">
        <f t="shared" si="25"/>
        <v>25.8048</v>
      </c>
      <c r="L815" s="3">
        <v>0</v>
      </c>
      <c r="M815">
        <v>5057538612408</v>
      </c>
      <c r="N815" t="s">
        <v>537</v>
      </c>
      <c r="O815" t="s">
        <v>42</v>
      </c>
      <c r="P815" t="s">
        <v>358</v>
      </c>
      <c r="Q815" t="s">
        <v>25</v>
      </c>
    </row>
    <row r="816" spans="1:17" x14ac:dyDescent="0.25">
      <c r="A816" t="s">
        <v>1386</v>
      </c>
      <c r="B816" t="s">
        <v>1388</v>
      </c>
      <c r="C816" t="s">
        <v>1387</v>
      </c>
      <c r="D816" t="s">
        <v>1389</v>
      </c>
      <c r="E816">
        <v>10</v>
      </c>
      <c r="F816" t="s">
        <v>41</v>
      </c>
      <c r="G816" s="10">
        <v>1</v>
      </c>
      <c r="H816" s="3">
        <v>45.987500000000004</v>
      </c>
      <c r="I816" s="3">
        <v>107.52</v>
      </c>
      <c r="J816" s="5">
        <f t="shared" si="24"/>
        <v>12.9024</v>
      </c>
      <c r="K816" s="9">
        <f t="shared" si="25"/>
        <v>12.9024</v>
      </c>
      <c r="L816" s="3">
        <v>0</v>
      </c>
      <c r="M816">
        <v>5057538612415</v>
      </c>
      <c r="N816" t="s">
        <v>537</v>
      </c>
      <c r="O816" t="s">
        <v>42</v>
      </c>
      <c r="P816" t="s">
        <v>358</v>
      </c>
      <c r="Q816" t="s">
        <v>25</v>
      </c>
    </row>
    <row r="817" spans="1:17" x14ac:dyDescent="0.25">
      <c r="A817" t="s">
        <v>1386</v>
      </c>
      <c r="B817" t="s">
        <v>1388</v>
      </c>
      <c r="C817" t="s">
        <v>1387</v>
      </c>
      <c r="D817" t="s">
        <v>1389</v>
      </c>
      <c r="E817">
        <v>12</v>
      </c>
      <c r="F817" t="s">
        <v>41</v>
      </c>
      <c r="G817" s="10">
        <v>2</v>
      </c>
      <c r="H817" s="3">
        <v>44.297499999999999</v>
      </c>
      <c r="I817" s="3">
        <v>107.52</v>
      </c>
      <c r="J817" s="5">
        <f t="shared" si="24"/>
        <v>12.9024</v>
      </c>
      <c r="K817" s="9">
        <f t="shared" si="25"/>
        <v>25.8048</v>
      </c>
      <c r="L817" s="3">
        <v>0</v>
      </c>
      <c r="M817">
        <v>5057538612422</v>
      </c>
      <c r="N817" t="s">
        <v>537</v>
      </c>
      <c r="O817" t="s">
        <v>42</v>
      </c>
      <c r="P817" t="s">
        <v>358</v>
      </c>
      <c r="Q817" t="s">
        <v>25</v>
      </c>
    </row>
    <row r="818" spans="1:17" x14ac:dyDescent="0.25">
      <c r="A818" t="s">
        <v>1386</v>
      </c>
      <c r="B818" t="s">
        <v>1388</v>
      </c>
      <c r="C818" t="s">
        <v>1387</v>
      </c>
      <c r="D818" t="s">
        <v>1389</v>
      </c>
      <c r="E818">
        <v>14</v>
      </c>
      <c r="F818" t="s">
        <v>41</v>
      </c>
      <c r="G818" s="10">
        <v>2</v>
      </c>
      <c r="H818" s="3">
        <v>44.199999999999996</v>
      </c>
      <c r="I818" s="3">
        <v>107.52</v>
      </c>
      <c r="J818" s="5">
        <f t="shared" si="24"/>
        <v>12.9024</v>
      </c>
      <c r="K818" s="9">
        <f t="shared" si="25"/>
        <v>25.8048</v>
      </c>
      <c r="L818" s="3">
        <v>0</v>
      </c>
      <c r="M818">
        <v>5057538612439</v>
      </c>
      <c r="N818" t="s">
        <v>537</v>
      </c>
      <c r="O818" t="s">
        <v>42</v>
      </c>
      <c r="P818" t="s">
        <v>358</v>
      </c>
      <c r="Q818" t="s">
        <v>25</v>
      </c>
    </row>
    <row r="819" spans="1:17" ht="49.9" customHeight="1" x14ac:dyDescent="0.25">
      <c r="A819" t="s">
        <v>1390</v>
      </c>
      <c r="B819" t="s">
        <v>1355</v>
      </c>
      <c r="C819" t="s">
        <v>1391</v>
      </c>
      <c r="D819" t="s">
        <v>1357</v>
      </c>
      <c r="E819">
        <v>10</v>
      </c>
      <c r="F819" t="s">
        <v>41</v>
      </c>
      <c r="G819" s="10">
        <v>1</v>
      </c>
      <c r="H819" s="3">
        <v>30.5825</v>
      </c>
      <c r="I819" s="3">
        <v>77.42</v>
      </c>
      <c r="J819" s="5">
        <f t="shared" si="24"/>
        <v>9.2904000000000053</v>
      </c>
      <c r="K819" s="9">
        <f t="shared" si="25"/>
        <v>9.2904000000000053</v>
      </c>
      <c r="L819" s="3">
        <v>0</v>
      </c>
      <c r="M819">
        <v>5057538017180</v>
      </c>
      <c r="N819" t="s">
        <v>537</v>
      </c>
      <c r="O819" t="s">
        <v>42</v>
      </c>
      <c r="P819" t="s">
        <v>358</v>
      </c>
      <c r="Q819" t="s">
        <v>67</v>
      </c>
    </row>
    <row r="820" spans="1:17" ht="49.9" customHeight="1" x14ac:dyDescent="0.25">
      <c r="A820" t="s">
        <v>1390</v>
      </c>
      <c r="B820" t="s">
        <v>70</v>
      </c>
      <c r="C820" t="s">
        <v>1391</v>
      </c>
      <c r="D820" t="s">
        <v>71</v>
      </c>
      <c r="E820">
        <v>12</v>
      </c>
      <c r="F820" t="s">
        <v>41</v>
      </c>
      <c r="G820" s="10">
        <v>1</v>
      </c>
      <c r="H820" s="3">
        <v>30.517500000000002</v>
      </c>
      <c r="I820" s="3">
        <v>77.42</v>
      </c>
      <c r="J820" s="5">
        <f t="shared" si="24"/>
        <v>9.2904000000000053</v>
      </c>
      <c r="K820" s="9">
        <f t="shared" si="25"/>
        <v>9.2904000000000053</v>
      </c>
      <c r="L820" s="3">
        <v>0</v>
      </c>
      <c r="M820">
        <v>5057538017296</v>
      </c>
      <c r="N820" t="s">
        <v>537</v>
      </c>
      <c r="O820" t="s">
        <v>42</v>
      </c>
      <c r="P820" t="s">
        <v>358</v>
      </c>
      <c r="Q820" t="s">
        <v>67</v>
      </c>
    </row>
    <row r="821" spans="1:17" ht="49.9" customHeight="1" x14ac:dyDescent="0.25">
      <c r="A821" t="s">
        <v>1392</v>
      </c>
      <c r="B821" t="s">
        <v>1393</v>
      </c>
      <c r="C821" t="s">
        <v>1394</v>
      </c>
      <c r="D821" t="s">
        <v>1395</v>
      </c>
      <c r="E821">
        <v>10</v>
      </c>
      <c r="F821" t="s">
        <v>41</v>
      </c>
      <c r="G821" s="10">
        <v>2</v>
      </c>
      <c r="H821" s="3">
        <v>66.202500000000001</v>
      </c>
      <c r="I821" s="3">
        <v>173.14500000000001</v>
      </c>
      <c r="J821" s="5">
        <f t="shared" si="24"/>
        <v>20.7774</v>
      </c>
      <c r="K821" s="9">
        <f t="shared" si="25"/>
        <v>41.5548</v>
      </c>
      <c r="L821" s="3">
        <v>29.17</v>
      </c>
      <c r="M821">
        <v>5057538038611</v>
      </c>
      <c r="N821" t="s">
        <v>531</v>
      </c>
      <c r="O821" t="s">
        <v>701</v>
      </c>
      <c r="P821" t="s">
        <v>358</v>
      </c>
      <c r="Q821" t="s">
        <v>67</v>
      </c>
    </row>
    <row r="822" spans="1:17" ht="49.9" customHeight="1" x14ac:dyDescent="0.25">
      <c r="A822" t="s">
        <v>1396</v>
      </c>
      <c r="B822" t="s">
        <v>1393</v>
      </c>
      <c r="C822" t="s">
        <v>1397</v>
      </c>
      <c r="D822" t="s">
        <v>1395</v>
      </c>
      <c r="E822">
        <v>12</v>
      </c>
      <c r="F822" t="s">
        <v>41</v>
      </c>
      <c r="G822" s="10">
        <v>1</v>
      </c>
      <c r="H822" s="3">
        <v>63.569999999999993</v>
      </c>
      <c r="I822" s="3">
        <v>166.26</v>
      </c>
      <c r="J822" s="5">
        <f t="shared" si="24"/>
        <v>19.9512</v>
      </c>
      <c r="K822" s="9">
        <f t="shared" si="25"/>
        <v>19.9512</v>
      </c>
      <c r="L822" s="3">
        <v>31.49</v>
      </c>
      <c r="M822">
        <v>5057538005859</v>
      </c>
      <c r="N822" t="s">
        <v>531</v>
      </c>
      <c r="O822" t="s">
        <v>701</v>
      </c>
      <c r="P822" t="s">
        <v>358</v>
      </c>
      <c r="Q822" t="s">
        <v>67</v>
      </c>
    </row>
    <row r="823" spans="1:17" ht="49.9" customHeight="1" x14ac:dyDescent="0.25">
      <c r="A823" t="s">
        <v>1398</v>
      </c>
      <c r="B823" t="s">
        <v>70</v>
      </c>
      <c r="C823" t="s">
        <v>1399</v>
      </c>
      <c r="D823" t="s">
        <v>71</v>
      </c>
      <c r="E823">
        <v>18</v>
      </c>
      <c r="F823" t="s">
        <v>41</v>
      </c>
      <c r="G823" s="10">
        <v>1</v>
      </c>
      <c r="H823" s="3">
        <v>54.047499999999999</v>
      </c>
      <c r="I823" s="3">
        <v>150.53</v>
      </c>
      <c r="J823" s="5">
        <f t="shared" si="24"/>
        <v>18.063600000000008</v>
      </c>
      <c r="K823" s="9">
        <f t="shared" si="25"/>
        <v>18.063600000000008</v>
      </c>
      <c r="L823" s="3">
        <v>0</v>
      </c>
      <c r="M823">
        <v>5057538608876</v>
      </c>
      <c r="N823" t="s">
        <v>537</v>
      </c>
      <c r="O823" t="s">
        <v>42</v>
      </c>
      <c r="P823" t="s">
        <v>358</v>
      </c>
      <c r="Q823" t="s">
        <v>25</v>
      </c>
    </row>
    <row r="824" spans="1:17" ht="49.9" customHeight="1" x14ac:dyDescent="0.25">
      <c r="A824" t="s">
        <v>1400</v>
      </c>
      <c r="B824" t="s">
        <v>697</v>
      </c>
      <c r="C824" t="s">
        <v>1401</v>
      </c>
      <c r="D824" t="s">
        <v>698</v>
      </c>
      <c r="E824">
        <v>10</v>
      </c>
      <c r="F824" t="s">
        <v>41</v>
      </c>
      <c r="G824" s="10">
        <v>1</v>
      </c>
      <c r="H824" s="3">
        <v>49.822499999999998</v>
      </c>
      <c r="I824" s="3">
        <v>129.03</v>
      </c>
      <c r="J824" s="5">
        <f t="shared" si="24"/>
        <v>15.483599999999996</v>
      </c>
      <c r="K824" s="9">
        <f t="shared" si="25"/>
        <v>15.483599999999996</v>
      </c>
      <c r="L824" s="3">
        <v>21.89</v>
      </c>
      <c r="M824">
        <v>5057538610206</v>
      </c>
      <c r="N824" t="s">
        <v>537</v>
      </c>
      <c r="O824" t="s">
        <v>42</v>
      </c>
      <c r="P824" t="s">
        <v>358</v>
      </c>
      <c r="Q824" t="s">
        <v>25</v>
      </c>
    </row>
    <row r="825" spans="1:17" x14ac:dyDescent="0.25">
      <c r="A825" t="s">
        <v>1400</v>
      </c>
      <c r="B825" t="s">
        <v>697</v>
      </c>
      <c r="C825" t="s">
        <v>1401</v>
      </c>
      <c r="D825" t="s">
        <v>698</v>
      </c>
      <c r="E825">
        <v>18</v>
      </c>
      <c r="F825" t="s">
        <v>41</v>
      </c>
      <c r="G825" s="10">
        <v>1</v>
      </c>
      <c r="H825" s="3">
        <v>49.692499999999995</v>
      </c>
      <c r="I825" s="3">
        <v>129.03</v>
      </c>
      <c r="J825" s="5">
        <f t="shared" si="24"/>
        <v>15.483599999999996</v>
      </c>
      <c r="K825" s="9">
        <f t="shared" si="25"/>
        <v>15.483599999999996</v>
      </c>
      <c r="L825" s="3">
        <v>21.89</v>
      </c>
      <c r="M825">
        <v>5057538610244</v>
      </c>
      <c r="N825" t="s">
        <v>537</v>
      </c>
      <c r="O825" t="s">
        <v>42</v>
      </c>
      <c r="P825" t="s">
        <v>358</v>
      </c>
      <c r="Q825" t="s">
        <v>25</v>
      </c>
    </row>
    <row r="826" spans="1:17" ht="49.9" customHeight="1" x14ac:dyDescent="0.25">
      <c r="A826" t="s">
        <v>1402</v>
      </c>
      <c r="B826" t="s">
        <v>1403</v>
      </c>
      <c r="C826" t="s">
        <v>1404</v>
      </c>
      <c r="D826" t="s">
        <v>1405</v>
      </c>
      <c r="E826">
        <v>8</v>
      </c>
      <c r="F826" t="s">
        <v>41</v>
      </c>
      <c r="G826" s="10">
        <v>1</v>
      </c>
      <c r="H826" s="3">
        <v>47.872500000000002</v>
      </c>
      <c r="I826" s="3">
        <v>107.52</v>
      </c>
      <c r="J826" s="5">
        <f t="shared" si="24"/>
        <v>12.9024</v>
      </c>
      <c r="K826" s="9">
        <f t="shared" si="25"/>
        <v>12.9024</v>
      </c>
      <c r="L826" s="3">
        <v>17.21</v>
      </c>
      <c r="M826">
        <v>5057538612262</v>
      </c>
      <c r="N826" t="s">
        <v>537</v>
      </c>
      <c r="O826" t="s">
        <v>42</v>
      </c>
      <c r="P826" t="s">
        <v>358</v>
      </c>
      <c r="Q826" t="s">
        <v>25</v>
      </c>
    </row>
    <row r="827" spans="1:17" x14ac:dyDescent="0.25">
      <c r="A827" t="s">
        <v>1402</v>
      </c>
      <c r="B827" t="s">
        <v>1403</v>
      </c>
      <c r="C827" t="s">
        <v>1404</v>
      </c>
      <c r="D827" t="s">
        <v>1405</v>
      </c>
      <c r="E827">
        <v>10</v>
      </c>
      <c r="F827" t="s">
        <v>41</v>
      </c>
      <c r="G827" s="10">
        <v>1</v>
      </c>
      <c r="H827" s="3">
        <v>47.58</v>
      </c>
      <c r="I827" s="3">
        <v>107.52</v>
      </c>
      <c r="J827" s="5">
        <f t="shared" si="24"/>
        <v>12.9024</v>
      </c>
      <c r="K827" s="9">
        <f t="shared" si="25"/>
        <v>12.9024</v>
      </c>
      <c r="L827" s="3">
        <v>17.21</v>
      </c>
      <c r="M827">
        <v>5057538612279</v>
      </c>
      <c r="N827" t="s">
        <v>537</v>
      </c>
      <c r="O827" t="s">
        <v>42</v>
      </c>
      <c r="P827" t="s">
        <v>358</v>
      </c>
      <c r="Q827" t="s">
        <v>25</v>
      </c>
    </row>
    <row r="828" spans="1:17" ht="49.9" customHeight="1" x14ac:dyDescent="0.25">
      <c r="A828" t="s">
        <v>1406</v>
      </c>
      <c r="B828" t="s">
        <v>1407</v>
      </c>
      <c r="C828" t="s">
        <v>1408</v>
      </c>
      <c r="D828" t="s">
        <v>1409</v>
      </c>
      <c r="E828">
        <v>8</v>
      </c>
      <c r="F828" t="s">
        <v>41</v>
      </c>
      <c r="G828" s="10">
        <v>1</v>
      </c>
      <c r="H828" s="3">
        <v>50.115000000000002</v>
      </c>
      <c r="I828" s="3">
        <v>129.03</v>
      </c>
      <c r="J828" s="5">
        <f t="shared" si="24"/>
        <v>15.483599999999996</v>
      </c>
      <c r="K828" s="9">
        <f t="shared" si="25"/>
        <v>15.483599999999996</v>
      </c>
      <c r="L828" s="3">
        <v>22.74</v>
      </c>
      <c r="M828">
        <v>5057538609781</v>
      </c>
      <c r="N828" t="s">
        <v>537</v>
      </c>
      <c r="O828" t="s">
        <v>42</v>
      </c>
      <c r="P828" t="s">
        <v>358</v>
      </c>
      <c r="Q828" t="s">
        <v>25</v>
      </c>
    </row>
    <row r="829" spans="1:17" x14ac:dyDescent="0.25">
      <c r="A829" t="s">
        <v>1406</v>
      </c>
      <c r="B829" t="s">
        <v>1410</v>
      </c>
      <c r="C829" t="s">
        <v>1408</v>
      </c>
      <c r="D829" t="s">
        <v>1411</v>
      </c>
      <c r="E829">
        <v>12</v>
      </c>
      <c r="F829" t="s">
        <v>41</v>
      </c>
      <c r="G829" s="10">
        <v>1</v>
      </c>
      <c r="H829" s="3">
        <v>63.83</v>
      </c>
      <c r="I829" s="3">
        <v>129.03</v>
      </c>
      <c r="J829" s="5">
        <f t="shared" si="24"/>
        <v>15.483599999999996</v>
      </c>
      <c r="K829" s="9">
        <f t="shared" si="25"/>
        <v>15.483599999999996</v>
      </c>
      <c r="L829" s="3">
        <v>0</v>
      </c>
      <c r="M829">
        <v>5057538732755</v>
      </c>
      <c r="N829" t="s">
        <v>537</v>
      </c>
      <c r="O829" t="s">
        <v>42</v>
      </c>
      <c r="P829" t="s">
        <v>358</v>
      </c>
      <c r="Q829" t="s">
        <v>25</v>
      </c>
    </row>
    <row r="830" spans="1:17" ht="49.9" customHeight="1" x14ac:dyDescent="0.25">
      <c r="A830" t="s">
        <v>1412</v>
      </c>
      <c r="B830" t="s">
        <v>1184</v>
      </c>
      <c r="C830" t="s">
        <v>1413</v>
      </c>
      <c r="D830" t="s">
        <v>1185</v>
      </c>
      <c r="E830">
        <v>10</v>
      </c>
      <c r="F830" t="s">
        <v>41</v>
      </c>
      <c r="G830" s="10">
        <v>1</v>
      </c>
      <c r="H830" s="3">
        <v>78.454999999999998</v>
      </c>
      <c r="I830" s="3">
        <v>193.54</v>
      </c>
      <c r="J830" s="5">
        <f t="shared" si="24"/>
        <v>23.224799999999988</v>
      </c>
      <c r="K830" s="9">
        <f t="shared" si="25"/>
        <v>23.224799999999988</v>
      </c>
      <c r="L830" s="3">
        <v>34.53</v>
      </c>
      <c r="M830">
        <v>5057538599761</v>
      </c>
      <c r="N830" t="s">
        <v>531</v>
      </c>
      <c r="O830" t="s">
        <v>701</v>
      </c>
      <c r="P830" t="s">
        <v>358</v>
      </c>
      <c r="Q830" t="s">
        <v>25</v>
      </c>
    </row>
    <row r="831" spans="1:17" x14ac:dyDescent="0.25">
      <c r="A831" t="s">
        <v>1412</v>
      </c>
      <c r="B831" t="s">
        <v>1184</v>
      </c>
      <c r="C831" t="s">
        <v>1413</v>
      </c>
      <c r="D831" t="s">
        <v>1185</v>
      </c>
      <c r="E831">
        <v>14</v>
      </c>
      <c r="F831" t="s">
        <v>41</v>
      </c>
      <c r="G831" s="10">
        <v>1</v>
      </c>
      <c r="H831" s="3">
        <v>78.454999999999998</v>
      </c>
      <c r="I831" s="3">
        <v>193.54</v>
      </c>
      <c r="J831" s="5">
        <f t="shared" si="24"/>
        <v>23.224799999999988</v>
      </c>
      <c r="K831" s="9">
        <f t="shared" si="25"/>
        <v>23.224799999999988</v>
      </c>
      <c r="L831" s="3">
        <v>34.53</v>
      </c>
      <c r="M831">
        <v>5057538599785</v>
      </c>
      <c r="N831" t="s">
        <v>531</v>
      </c>
      <c r="O831" t="s">
        <v>701</v>
      </c>
      <c r="P831" t="s">
        <v>358</v>
      </c>
      <c r="Q831" t="s">
        <v>25</v>
      </c>
    </row>
    <row r="832" spans="1:17" x14ac:dyDescent="0.25">
      <c r="A832" t="s">
        <v>1412</v>
      </c>
      <c r="B832" t="s">
        <v>1184</v>
      </c>
      <c r="C832" t="s">
        <v>1413</v>
      </c>
      <c r="D832" t="s">
        <v>1185</v>
      </c>
      <c r="E832">
        <v>16</v>
      </c>
      <c r="F832" t="s">
        <v>41</v>
      </c>
      <c r="G832" s="10">
        <v>1</v>
      </c>
      <c r="H832" s="3">
        <v>78.454999999999998</v>
      </c>
      <c r="I832" s="3">
        <v>193.54</v>
      </c>
      <c r="J832" s="5">
        <f t="shared" si="24"/>
        <v>23.224799999999988</v>
      </c>
      <c r="K832" s="9">
        <f t="shared" si="25"/>
        <v>23.224799999999988</v>
      </c>
      <c r="L832" s="3">
        <v>34.53</v>
      </c>
      <c r="M832">
        <v>5057538599792</v>
      </c>
      <c r="N832" t="s">
        <v>531</v>
      </c>
      <c r="O832" t="s">
        <v>701</v>
      </c>
      <c r="P832" t="s">
        <v>358</v>
      </c>
      <c r="Q832" t="s">
        <v>25</v>
      </c>
    </row>
    <row r="833" spans="1:17" ht="49.9" customHeight="1" x14ac:dyDescent="0.25">
      <c r="A833" t="s">
        <v>1412</v>
      </c>
      <c r="B833" t="s">
        <v>888</v>
      </c>
      <c r="C833" t="s">
        <v>1413</v>
      </c>
      <c r="D833" t="s">
        <v>890</v>
      </c>
      <c r="E833">
        <v>10</v>
      </c>
      <c r="F833" t="s">
        <v>41</v>
      </c>
      <c r="G833" s="10">
        <v>1</v>
      </c>
      <c r="H833" s="3">
        <v>78.682500000000005</v>
      </c>
      <c r="I833" s="3">
        <v>193.54</v>
      </c>
      <c r="J833" s="5">
        <f t="shared" si="24"/>
        <v>23.224799999999988</v>
      </c>
      <c r="K833" s="9">
        <f t="shared" si="25"/>
        <v>23.224799999999988</v>
      </c>
      <c r="L833" s="3">
        <v>34.53</v>
      </c>
      <c r="M833">
        <v>5057538748015</v>
      </c>
      <c r="N833" t="s">
        <v>531</v>
      </c>
      <c r="O833" t="s">
        <v>701</v>
      </c>
      <c r="P833" t="s">
        <v>358</v>
      </c>
      <c r="Q833" t="s">
        <v>25</v>
      </c>
    </row>
    <row r="834" spans="1:17" x14ac:dyDescent="0.25">
      <c r="A834" t="s">
        <v>1412</v>
      </c>
      <c r="B834" t="s">
        <v>888</v>
      </c>
      <c r="C834" t="s">
        <v>1413</v>
      </c>
      <c r="D834" t="s">
        <v>890</v>
      </c>
      <c r="E834">
        <v>12</v>
      </c>
      <c r="F834" t="s">
        <v>41</v>
      </c>
      <c r="G834" s="10">
        <v>2</v>
      </c>
      <c r="H834" s="3">
        <v>78.682500000000005</v>
      </c>
      <c r="I834" s="3">
        <v>193.54</v>
      </c>
      <c r="J834" s="5">
        <f t="shared" si="24"/>
        <v>23.224799999999988</v>
      </c>
      <c r="K834" s="9">
        <f t="shared" si="25"/>
        <v>46.449599999999975</v>
      </c>
      <c r="L834" s="3">
        <v>34.53</v>
      </c>
      <c r="M834">
        <v>5057538748022</v>
      </c>
      <c r="N834" t="s">
        <v>531</v>
      </c>
      <c r="O834" t="s">
        <v>701</v>
      </c>
      <c r="P834" t="s">
        <v>358</v>
      </c>
      <c r="Q834" t="s">
        <v>25</v>
      </c>
    </row>
    <row r="835" spans="1:17" x14ac:dyDescent="0.25">
      <c r="A835" t="s">
        <v>1412</v>
      </c>
      <c r="B835" t="s">
        <v>888</v>
      </c>
      <c r="C835" t="s">
        <v>1413</v>
      </c>
      <c r="D835" t="s">
        <v>890</v>
      </c>
      <c r="E835">
        <v>14</v>
      </c>
      <c r="F835" t="s">
        <v>41</v>
      </c>
      <c r="G835" s="10">
        <v>2</v>
      </c>
      <c r="H835" s="3">
        <v>78.682500000000005</v>
      </c>
      <c r="I835" s="3">
        <v>193.54</v>
      </c>
      <c r="J835" s="5">
        <f t="shared" si="24"/>
        <v>23.224799999999988</v>
      </c>
      <c r="K835" s="9">
        <f t="shared" si="25"/>
        <v>46.449599999999975</v>
      </c>
      <c r="L835" s="3">
        <v>34.53</v>
      </c>
      <c r="M835">
        <v>5057538748039</v>
      </c>
      <c r="N835" t="s">
        <v>531</v>
      </c>
      <c r="O835" t="s">
        <v>701</v>
      </c>
      <c r="P835" t="s">
        <v>358</v>
      </c>
      <c r="Q835" t="s">
        <v>25</v>
      </c>
    </row>
    <row r="836" spans="1:17" x14ac:dyDescent="0.25">
      <c r="A836" t="s">
        <v>1412</v>
      </c>
      <c r="B836" t="s">
        <v>888</v>
      </c>
      <c r="C836" t="s">
        <v>1413</v>
      </c>
      <c r="D836" t="s">
        <v>890</v>
      </c>
      <c r="E836">
        <v>16</v>
      </c>
      <c r="F836" t="s">
        <v>41</v>
      </c>
      <c r="G836" s="10">
        <v>1</v>
      </c>
      <c r="H836" s="3">
        <v>78.682500000000005</v>
      </c>
      <c r="I836" s="3">
        <v>193.54</v>
      </c>
      <c r="J836" s="5">
        <f t="shared" si="24"/>
        <v>23.224799999999988</v>
      </c>
      <c r="K836" s="9">
        <f t="shared" si="25"/>
        <v>23.224799999999988</v>
      </c>
      <c r="L836" s="3">
        <v>34.53</v>
      </c>
      <c r="M836">
        <v>5057538748046</v>
      </c>
      <c r="N836" t="s">
        <v>531</v>
      </c>
      <c r="O836" t="s">
        <v>701</v>
      </c>
      <c r="P836" t="s">
        <v>358</v>
      </c>
      <c r="Q836" t="s">
        <v>25</v>
      </c>
    </row>
    <row r="837" spans="1:17" x14ac:dyDescent="0.25">
      <c r="A837" t="s">
        <v>1412</v>
      </c>
      <c r="B837" t="s">
        <v>888</v>
      </c>
      <c r="C837" t="s">
        <v>1413</v>
      </c>
      <c r="D837" t="s">
        <v>890</v>
      </c>
      <c r="E837">
        <v>18</v>
      </c>
      <c r="F837" t="s">
        <v>41</v>
      </c>
      <c r="G837" s="10">
        <v>4</v>
      </c>
      <c r="H837" s="3">
        <v>78.682500000000005</v>
      </c>
      <c r="I837" s="3">
        <v>193.54</v>
      </c>
      <c r="J837" s="5">
        <f t="shared" si="24"/>
        <v>23.224799999999988</v>
      </c>
      <c r="K837" s="9">
        <f t="shared" si="25"/>
        <v>92.899199999999951</v>
      </c>
      <c r="L837" s="3">
        <v>34.53</v>
      </c>
      <c r="M837">
        <v>5057538748053</v>
      </c>
      <c r="N837" t="s">
        <v>531</v>
      </c>
      <c r="O837" t="s">
        <v>701</v>
      </c>
      <c r="P837" t="s">
        <v>358</v>
      </c>
      <c r="Q837" t="s">
        <v>25</v>
      </c>
    </row>
    <row r="838" spans="1:17" ht="49.9" customHeight="1" x14ac:dyDescent="0.25">
      <c r="A838" t="s">
        <v>1414</v>
      </c>
      <c r="B838" t="s">
        <v>1415</v>
      </c>
      <c r="C838" t="s">
        <v>1416</v>
      </c>
      <c r="D838" t="s">
        <v>1417</v>
      </c>
      <c r="E838">
        <v>10</v>
      </c>
      <c r="F838" t="s">
        <v>41</v>
      </c>
      <c r="G838" s="10">
        <v>1</v>
      </c>
      <c r="H838" s="3">
        <v>68.509999999999991</v>
      </c>
      <c r="I838" s="3">
        <v>172.04</v>
      </c>
      <c r="J838" s="5">
        <f t="shared" si="24"/>
        <v>20.644800000000004</v>
      </c>
      <c r="K838" s="9">
        <f t="shared" si="25"/>
        <v>20.644800000000004</v>
      </c>
      <c r="L838" s="3">
        <v>30.53</v>
      </c>
      <c r="M838">
        <v>5057538600078</v>
      </c>
      <c r="N838" t="s">
        <v>531</v>
      </c>
      <c r="O838" t="s">
        <v>701</v>
      </c>
      <c r="P838" t="s">
        <v>358</v>
      </c>
      <c r="Q838" t="s">
        <v>25</v>
      </c>
    </row>
    <row r="839" spans="1:17" ht="49.9" customHeight="1" x14ac:dyDescent="0.25">
      <c r="A839" t="s">
        <v>1418</v>
      </c>
      <c r="B839" t="s">
        <v>1419</v>
      </c>
      <c r="C839" t="s">
        <v>1420</v>
      </c>
      <c r="D839" t="s">
        <v>1421</v>
      </c>
      <c r="E839">
        <v>24</v>
      </c>
      <c r="F839" t="s">
        <v>561</v>
      </c>
      <c r="G839" s="10">
        <v>1</v>
      </c>
      <c r="H839" s="3">
        <v>12.317500000000001</v>
      </c>
      <c r="I839" s="3">
        <v>27.93</v>
      </c>
      <c r="J839" s="5">
        <f t="shared" ref="J839:J902" si="26">I839-(I839*$J$5)</f>
        <v>3.3516000000000012</v>
      </c>
      <c r="K839" s="9">
        <f t="shared" ref="K839:K902" si="27">PRODUCT(G839,J839)</f>
        <v>3.3516000000000012</v>
      </c>
      <c r="L839" s="3">
        <v>5.13</v>
      </c>
      <c r="M839">
        <v>5051522833053</v>
      </c>
      <c r="N839" t="s">
        <v>537</v>
      </c>
      <c r="O839" t="s">
        <v>995</v>
      </c>
      <c r="P839" t="s">
        <v>358</v>
      </c>
      <c r="Q839" t="s">
        <v>414</v>
      </c>
    </row>
    <row r="840" spans="1:17" ht="49.9" customHeight="1" x14ac:dyDescent="0.25">
      <c r="A840" t="s">
        <v>1418</v>
      </c>
      <c r="B840" t="s">
        <v>1332</v>
      </c>
      <c r="C840" t="s">
        <v>1420</v>
      </c>
      <c r="D840" t="s">
        <v>1333</v>
      </c>
      <c r="E840">
        <v>16</v>
      </c>
      <c r="F840" t="s">
        <v>561</v>
      </c>
      <c r="G840" s="10">
        <v>1</v>
      </c>
      <c r="H840" s="3">
        <v>11.44</v>
      </c>
      <c r="I840" s="3">
        <v>27.93</v>
      </c>
      <c r="J840" s="5">
        <f t="shared" si="26"/>
        <v>3.3516000000000012</v>
      </c>
      <c r="K840" s="9">
        <f t="shared" si="27"/>
        <v>3.3516000000000012</v>
      </c>
      <c r="L840" s="3">
        <v>5.13</v>
      </c>
      <c r="M840">
        <v>5051522832919</v>
      </c>
      <c r="N840" t="s">
        <v>537</v>
      </c>
      <c r="O840" t="s">
        <v>995</v>
      </c>
      <c r="P840" t="s">
        <v>358</v>
      </c>
      <c r="Q840" t="s">
        <v>414</v>
      </c>
    </row>
    <row r="841" spans="1:17" ht="49.9" customHeight="1" x14ac:dyDescent="0.25">
      <c r="A841" t="s">
        <v>1418</v>
      </c>
      <c r="B841" t="s">
        <v>1422</v>
      </c>
      <c r="C841" t="s">
        <v>1420</v>
      </c>
      <c r="D841" t="s">
        <v>1423</v>
      </c>
      <c r="E841">
        <v>14</v>
      </c>
      <c r="F841" t="s">
        <v>561</v>
      </c>
      <c r="G841" s="10">
        <v>1</v>
      </c>
      <c r="H841" s="3">
        <v>11.44</v>
      </c>
      <c r="I841" s="3">
        <v>27.93</v>
      </c>
      <c r="J841" s="5">
        <f t="shared" si="26"/>
        <v>3.3516000000000012</v>
      </c>
      <c r="K841" s="9">
        <f t="shared" si="27"/>
        <v>3.3516000000000012</v>
      </c>
      <c r="L841" s="3">
        <v>5.13</v>
      </c>
      <c r="M841">
        <v>5051522833107</v>
      </c>
      <c r="N841" t="s">
        <v>537</v>
      </c>
      <c r="O841" t="s">
        <v>995</v>
      </c>
      <c r="P841" t="s">
        <v>358</v>
      </c>
      <c r="Q841" t="s">
        <v>414</v>
      </c>
    </row>
    <row r="842" spans="1:17" x14ac:dyDescent="0.25">
      <c r="A842" t="s">
        <v>1418</v>
      </c>
      <c r="B842" t="s">
        <v>1422</v>
      </c>
      <c r="C842" t="s">
        <v>1420</v>
      </c>
      <c r="D842" t="s">
        <v>1423</v>
      </c>
      <c r="E842">
        <v>16</v>
      </c>
      <c r="F842" t="s">
        <v>561</v>
      </c>
      <c r="G842" s="10">
        <v>1</v>
      </c>
      <c r="H842" s="3">
        <v>11.44</v>
      </c>
      <c r="I842" s="3">
        <v>27.93</v>
      </c>
      <c r="J842" s="5">
        <f t="shared" si="26"/>
        <v>3.3516000000000012</v>
      </c>
      <c r="K842" s="9">
        <f t="shared" si="27"/>
        <v>3.3516000000000012</v>
      </c>
      <c r="L842" s="3">
        <v>5.13</v>
      </c>
      <c r="M842">
        <v>5051522833114</v>
      </c>
      <c r="N842" t="s">
        <v>537</v>
      </c>
      <c r="O842" t="s">
        <v>995</v>
      </c>
      <c r="P842" t="s">
        <v>358</v>
      </c>
      <c r="Q842" t="s">
        <v>414</v>
      </c>
    </row>
    <row r="843" spans="1:17" ht="49.9" customHeight="1" x14ac:dyDescent="0.25">
      <c r="A843" t="s">
        <v>1418</v>
      </c>
      <c r="B843" t="s">
        <v>1114</v>
      </c>
      <c r="C843" t="s">
        <v>1420</v>
      </c>
      <c r="D843" t="s">
        <v>1116</v>
      </c>
      <c r="E843">
        <v>16</v>
      </c>
      <c r="F843" t="s">
        <v>561</v>
      </c>
      <c r="G843" s="10">
        <v>1</v>
      </c>
      <c r="H843" s="3">
        <v>11.44</v>
      </c>
      <c r="I843" s="3">
        <v>27.93</v>
      </c>
      <c r="J843" s="5">
        <f t="shared" si="26"/>
        <v>3.3516000000000012</v>
      </c>
      <c r="K843" s="9">
        <f t="shared" si="27"/>
        <v>3.3516000000000012</v>
      </c>
      <c r="L843" s="3">
        <v>4.22</v>
      </c>
      <c r="M843">
        <v>5051522832810</v>
      </c>
      <c r="N843" t="s">
        <v>537</v>
      </c>
      <c r="O843" t="s">
        <v>995</v>
      </c>
      <c r="P843" t="s">
        <v>358</v>
      </c>
      <c r="Q843" t="s">
        <v>414</v>
      </c>
    </row>
    <row r="844" spans="1:17" x14ac:dyDescent="0.25">
      <c r="A844" t="s">
        <v>1418</v>
      </c>
      <c r="B844" t="s">
        <v>1114</v>
      </c>
      <c r="C844" t="s">
        <v>1420</v>
      </c>
      <c r="D844" t="s">
        <v>1116</v>
      </c>
      <c r="E844">
        <v>18</v>
      </c>
      <c r="F844" t="s">
        <v>561</v>
      </c>
      <c r="G844" s="10">
        <v>1</v>
      </c>
      <c r="H844" s="3">
        <v>11.4725</v>
      </c>
      <c r="I844" s="3">
        <v>27.93</v>
      </c>
      <c r="J844" s="5">
        <f t="shared" si="26"/>
        <v>3.3516000000000012</v>
      </c>
      <c r="K844" s="9">
        <f t="shared" si="27"/>
        <v>3.3516000000000012</v>
      </c>
      <c r="L844" s="3">
        <v>4.22</v>
      </c>
      <c r="M844">
        <v>5051522832827</v>
      </c>
      <c r="N844" t="s">
        <v>537</v>
      </c>
      <c r="O844" t="s">
        <v>995</v>
      </c>
      <c r="P844" t="s">
        <v>358</v>
      </c>
      <c r="Q844" t="s">
        <v>414</v>
      </c>
    </row>
    <row r="845" spans="1:17" ht="49.9" customHeight="1" x14ac:dyDescent="0.25">
      <c r="A845" t="s">
        <v>1424</v>
      </c>
      <c r="B845" t="s">
        <v>1425</v>
      </c>
      <c r="C845" t="s">
        <v>1426</v>
      </c>
      <c r="D845" t="s">
        <v>1427</v>
      </c>
      <c r="E845">
        <v>24</v>
      </c>
      <c r="F845" t="s">
        <v>561</v>
      </c>
      <c r="G845" s="10">
        <v>1</v>
      </c>
      <c r="H845" s="3">
        <v>11.635</v>
      </c>
      <c r="I845" s="3">
        <v>27.95</v>
      </c>
      <c r="J845" s="5">
        <f t="shared" si="26"/>
        <v>3.3539999999999992</v>
      </c>
      <c r="K845" s="9">
        <f t="shared" si="27"/>
        <v>3.3539999999999992</v>
      </c>
      <c r="L845" s="3">
        <v>5.81</v>
      </c>
      <c r="M845">
        <v>5057538355763</v>
      </c>
      <c r="N845" t="s">
        <v>537</v>
      </c>
      <c r="O845" t="s">
        <v>995</v>
      </c>
      <c r="P845" t="s">
        <v>358</v>
      </c>
      <c r="Q845" t="s">
        <v>193</v>
      </c>
    </row>
    <row r="846" spans="1:17" ht="49.9" customHeight="1" x14ac:dyDescent="0.25">
      <c r="A846" t="s">
        <v>1428</v>
      </c>
      <c r="B846" t="s">
        <v>89</v>
      </c>
      <c r="C846" t="s">
        <v>1429</v>
      </c>
      <c r="D846" t="s">
        <v>91</v>
      </c>
      <c r="E846">
        <v>14</v>
      </c>
      <c r="F846" t="s">
        <v>561</v>
      </c>
      <c r="G846" s="10">
        <v>1</v>
      </c>
      <c r="H846" s="3">
        <v>18.329999999999998</v>
      </c>
      <c r="I846" s="3">
        <v>47.94</v>
      </c>
      <c r="J846" s="5">
        <f t="shared" si="26"/>
        <v>5.7528000000000006</v>
      </c>
      <c r="K846" s="9">
        <f t="shared" si="27"/>
        <v>5.7528000000000006</v>
      </c>
      <c r="L846" s="3">
        <v>7.73</v>
      </c>
      <c r="M846">
        <v>5057538061879</v>
      </c>
      <c r="N846" t="s">
        <v>1430</v>
      </c>
      <c r="O846" t="s">
        <v>995</v>
      </c>
      <c r="P846" t="s">
        <v>358</v>
      </c>
      <c r="Q846" t="s">
        <v>414</v>
      </c>
    </row>
    <row r="847" spans="1:17" ht="49.9" customHeight="1" x14ac:dyDescent="0.25">
      <c r="A847" t="s">
        <v>1431</v>
      </c>
      <c r="B847" t="s">
        <v>1432</v>
      </c>
      <c r="C847" t="s">
        <v>1433</v>
      </c>
      <c r="D847" t="s">
        <v>1434</v>
      </c>
      <c r="E847">
        <v>10</v>
      </c>
      <c r="F847" t="s">
        <v>41</v>
      </c>
      <c r="G847" s="10">
        <v>7</v>
      </c>
      <c r="H847" s="3">
        <v>6.0125000000000002</v>
      </c>
      <c r="I847" s="3">
        <v>17.18</v>
      </c>
      <c r="J847" s="5">
        <f t="shared" si="26"/>
        <v>2.0616000000000003</v>
      </c>
      <c r="K847" s="9">
        <f t="shared" si="27"/>
        <v>14.431200000000002</v>
      </c>
      <c r="L847" s="3">
        <v>2.65</v>
      </c>
      <c r="M847">
        <v>5051522834708</v>
      </c>
      <c r="N847" t="s">
        <v>531</v>
      </c>
      <c r="O847" t="s">
        <v>192</v>
      </c>
      <c r="P847" t="s">
        <v>358</v>
      </c>
      <c r="Q847" t="s">
        <v>414</v>
      </c>
    </row>
    <row r="848" spans="1:17" x14ac:dyDescent="0.25">
      <c r="A848" t="s">
        <v>1431</v>
      </c>
      <c r="B848" t="s">
        <v>1432</v>
      </c>
      <c r="C848" t="s">
        <v>1433</v>
      </c>
      <c r="D848" t="s">
        <v>1434</v>
      </c>
      <c r="E848">
        <v>12</v>
      </c>
      <c r="F848" t="s">
        <v>41</v>
      </c>
      <c r="G848" s="10">
        <v>14</v>
      </c>
      <c r="H848" s="3">
        <v>6.0125000000000002</v>
      </c>
      <c r="I848" s="3">
        <v>17.18</v>
      </c>
      <c r="J848" s="5">
        <f t="shared" si="26"/>
        <v>2.0616000000000003</v>
      </c>
      <c r="K848" s="9">
        <f t="shared" si="27"/>
        <v>28.862400000000004</v>
      </c>
      <c r="L848" s="3">
        <v>2.65</v>
      </c>
      <c r="M848">
        <v>5051522834715</v>
      </c>
      <c r="N848" t="s">
        <v>531</v>
      </c>
      <c r="O848" t="s">
        <v>192</v>
      </c>
      <c r="P848" t="s">
        <v>358</v>
      </c>
      <c r="Q848" t="s">
        <v>414</v>
      </c>
    </row>
    <row r="849" spans="1:17" x14ac:dyDescent="0.25">
      <c r="A849" t="s">
        <v>1431</v>
      </c>
      <c r="B849" t="s">
        <v>1432</v>
      </c>
      <c r="C849" t="s">
        <v>1433</v>
      </c>
      <c r="D849" t="s">
        <v>1434</v>
      </c>
      <c r="E849">
        <v>14</v>
      </c>
      <c r="F849" t="s">
        <v>41</v>
      </c>
      <c r="G849" s="10">
        <v>13</v>
      </c>
      <c r="H849" s="3">
        <v>6.0125000000000002</v>
      </c>
      <c r="I849" s="3">
        <v>17.18</v>
      </c>
      <c r="J849" s="5">
        <f t="shared" si="26"/>
        <v>2.0616000000000003</v>
      </c>
      <c r="K849" s="9">
        <f t="shared" si="27"/>
        <v>26.800800000000002</v>
      </c>
      <c r="L849" s="3">
        <v>2.65</v>
      </c>
      <c r="M849">
        <v>5051522834722</v>
      </c>
      <c r="N849" t="s">
        <v>531</v>
      </c>
      <c r="O849" t="s">
        <v>192</v>
      </c>
      <c r="P849" t="s">
        <v>358</v>
      </c>
      <c r="Q849" t="s">
        <v>414</v>
      </c>
    </row>
    <row r="850" spans="1:17" x14ac:dyDescent="0.25">
      <c r="A850" t="s">
        <v>1431</v>
      </c>
      <c r="B850" t="s">
        <v>1432</v>
      </c>
      <c r="C850" t="s">
        <v>1433</v>
      </c>
      <c r="D850" t="s">
        <v>1434</v>
      </c>
      <c r="E850">
        <v>16</v>
      </c>
      <c r="F850" t="s">
        <v>41</v>
      </c>
      <c r="G850" s="10">
        <v>11</v>
      </c>
      <c r="H850" s="3">
        <v>6.0125000000000002</v>
      </c>
      <c r="I850" s="3">
        <v>17.18</v>
      </c>
      <c r="J850" s="5">
        <f t="shared" si="26"/>
        <v>2.0616000000000003</v>
      </c>
      <c r="K850" s="9">
        <f t="shared" si="27"/>
        <v>22.677600000000005</v>
      </c>
      <c r="L850" s="3">
        <v>2.65</v>
      </c>
      <c r="M850">
        <v>5051522834739</v>
      </c>
      <c r="N850" t="s">
        <v>531</v>
      </c>
      <c r="O850" t="s">
        <v>192</v>
      </c>
      <c r="P850" t="s">
        <v>358</v>
      </c>
      <c r="Q850" t="s">
        <v>414</v>
      </c>
    </row>
    <row r="851" spans="1:17" x14ac:dyDescent="0.25">
      <c r="A851" t="s">
        <v>1431</v>
      </c>
      <c r="B851" t="s">
        <v>1432</v>
      </c>
      <c r="C851" t="s">
        <v>1433</v>
      </c>
      <c r="D851" t="s">
        <v>1434</v>
      </c>
      <c r="E851">
        <v>18</v>
      </c>
      <c r="F851" t="s">
        <v>41</v>
      </c>
      <c r="G851" s="10">
        <v>7</v>
      </c>
      <c r="H851" s="3">
        <v>6.0125000000000002</v>
      </c>
      <c r="I851" s="3">
        <v>17.18</v>
      </c>
      <c r="J851" s="5">
        <f t="shared" si="26"/>
        <v>2.0616000000000003</v>
      </c>
      <c r="K851" s="9">
        <f t="shared" si="27"/>
        <v>14.431200000000002</v>
      </c>
      <c r="L851" s="3">
        <v>2.65</v>
      </c>
      <c r="M851">
        <v>5051522834746</v>
      </c>
      <c r="N851" t="s">
        <v>531</v>
      </c>
      <c r="O851" t="s">
        <v>192</v>
      </c>
      <c r="P851" t="s">
        <v>358</v>
      </c>
      <c r="Q851" t="s">
        <v>414</v>
      </c>
    </row>
    <row r="852" spans="1:17" x14ac:dyDescent="0.25">
      <c r="A852" t="s">
        <v>1431</v>
      </c>
      <c r="B852" t="s">
        <v>1432</v>
      </c>
      <c r="C852" t="s">
        <v>1433</v>
      </c>
      <c r="D852" t="s">
        <v>1434</v>
      </c>
      <c r="E852">
        <v>20</v>
      </c>
      <c r="F852" t="s">
        <v>41</v>
      </c>
      <c r="G852" s="10">
        <v>6</v>
      </c>
      <c r="H852" s="3">
        <v>6.0125000000000002</v>
      </c>
      <c r="I852" s="3">
        <v>17.18</v>
      </c>
      <c r="J852" s="5">
        <f t="shared" si="26"/>
        <v>2.0616000000000003</v>
      </c>
      <c r="K852" s="9">
        <f t="shared" si="27"/>
        <v>12.369600000000002</v>
      </c>
      <c r="L852" s="3">
        <v>2.65</v>
      </c>
      <c r="M852">
        <v>5051522834753</v>
      </c>
      <c r="N852" t="s">
        <v>531</v>
      </c>
      <c r="O852" t="s">
        <v>192</v>
      </c>
      <c r="P852" t="s">
        <v>358</v>
      </c>
      <c r="Q852" t="s">
        <v>414</v>
      </c>
    </row>
    <row r="853" spans="1:17" ht="49.9" customHeight="1" x14ac:dyDescent="0.25">
      <c r="A853" t="s">
        <v>1435</v>
      </c>
      <c r="B853" t="s">
        <v>1123</v>
      </c>
      <c r="C853" t="s">
        <v>1436</v>
      </c>
      <c r="D853" t="s">
        <v>1125</v>
      </c>
      <c r="E853">
        <v>14</v>
      </c>
      <c r="F853" t="s">
        <v>561</v>
      </c>
      <c r="G853" s="10">
        <v>2</v>
      </c>
      <c r="H853" s="3">
        <v>6.5974999999999993</v>
      </c>
      <c r="I853" s="3">
        <v>15.03</v>
      </c>
      <c r="J853" s="5">
        <f t="shared" si="26"/>
        <v>1.8035999999999994</v>
      </c>
      <c r="K853" s="9">
        <f t="shared" si="27"/>
        <v>3.6071999999999989</v>
      </c>
      <c r="L853" s="3">
        <v>2.88</v>
      </c>
      <c r="M853">
        <v>5051522835491</v>
      </c>
      <c r="N853" t="s">
        <v>537</v>
      </c>
      <c r="O853" t="s">
        <v>192</v>
      </c>
      <c r="P853" t="s">
        <v>358</v>
      </c>
      <c r="Q853" t="s">
        <v>414</v>
      </c>
    </row>
    <row r="854" spans="1:17" x14ac:dyDescent="0.25">
      <c r="A854" t="s">
        <v>1435</v>
      </c>
      <c r="B854" t="s">
        <v>1123</v>
      </c>
      <c r="C854" t="s">
        <v>1436</v>
      </c>
      <c r="D854" t="s">
        <v>1125</v>
      </c>
      <c r="E854">
        <v>16</v>
      </c>
      <c r="F854" t="s">
        <v>561</v>
      </c>
      <c r="G854" s="10">
        <v>2</v>
      </c>
      <c r="H854" s="3">
        <v>6.5974999999999993</v>
      </c>
      <c r="I854" s="3">
        <v>15.03</v>
      </c>
      <c r="J854" s="5">
        <f t="shared" si="26"/>
        <v>1.8035999999999994</v>
      </c>
      <c r="K854" s="9">
        <f t="shared" si="27"/>
        <v>3.6071999999999989</v>
      </c>
      <c r="L854" s="3">
        <v>2.88</v>
      </c>
      <c r="M854">
        <v>5051522835507</v>
      </c>
      <c r="N854" t="s">
        <v>537</v>
      </c>
      <c r="O854" t="s">
        <v>192</v>
      </c>
      <c r="P854" t="s">
        <v>358</v>
      </c>
      <c r="Q854" t="s">
        <v>414</v>
      </c>
    </row>
    <row r="855" spans="1:17" x14ac:dyDescent="0.25">
      <c r="A855" t="s">
        <v>1435</v>
      </c>
      <c r="B855" t="s">
        <v>1123</v>
      </c>
      <c r="C855" t="s">
        <v>1436</v>
      </c>
      <c r="D855" t="s">
        <v>1125</v>
      </c>
      <c r="E855">
        <v>18</v>
      </c>
      <c r="F855" t="s">
        <v>561</v>
      </c>
      <c r="G855" s="10">
        <v>3</v>
      </c>
      <c r="H855" s="3">
        <v>6.5974999999999993</v>
      </c>
      <c r="I855" s="3">
        <v>15.03</v>
      </c>
      <c r="J855" s="5">
        <f t="shared" si="26"/>
        <v>1.8035999999999994</v>
      </c>
      <c r="K855" s="9">
        <f t="shared" si="27"/>
        <v>5.4107999999999983</v>
      </c>
      <c r="L855" s="3">
        <v>2.88</v>
      </c>
      <c r="M855">
        <v>5051522835514</v>
      </c>
      <c r="N855" t="s">
        <v>537</v>
      </c>
      <c r="O855" t="s">
        <v>192</v>
      </c>
      <c r="P855" t="s">
        <v>358</v>
      </c>
      <c r="Q855" t="s">
        <v>414</v>
      </c>
    </row>
    <row r="856" spans="1:17" ht="49.9" customHeight="1" x14ac:dyDescent="0.25">
      <c r="A856" t="s">
        <v>1437</v>
      </c>
      <c r="B856" t="s">
        <v>1332</v>
      </c>
      <c r="C856" t="s">
        <v>1438</v>
      </c>
      <c r="D856" t="s">
        <v>1333</v>
      </c>
      <c r="E856">
        <v>10</v>
      </c>
      <c r="F856" t="s">
        <v>1439</v>
      </c>
      <c r="G856" s="10">
        <v>21</v>
      </c>
      <c r="H856" s="3">
        <v>10.5625</v>
      </c>
      <c r="I856" s="3">
        <v>25.78</v>
      </c>
      <c r="J856" s="5">
        <f t="shared" si="26"/>
        <v>3.0935999999999986</v>
      </c>
      <c r="K856" s="9">
        <f t="shared" si="27"/>
        <v>64.965599999999966</v>
      </c>
      <c r="L856" s="3">
        <v>4.74</v>
      </c>
      <c r="M856">
        <v>5051522836245</v>
      </c>
      <c r="N856" t="s">
        <v>537</v>
      </c>
      <c r="O856" t="s">
        <v>192</v>
      </c>
      <c r="P856" t="s">
        <v>358</v>
      </c>
      <c r="Q856" t="s">
        <v>414</v>
      </c>
    </row>
    <row r="857" spans="1:17" x14ac:dyDescent="0.25">
      <c r="A857" t="s">
        <v>1437</v>
      </c>
      <c r="B857" t="s">
        <v>1332</v>
      </c>
      <c r="C857" t="s">
        <v>1438</v>
      </c>
      <c r="D857" t="s">
        <v>1333</v>
      </c>
      <c r="E857">
        <v>12</v>
      </c>
      <c r="F857" t="s">
        <v>1439</v>
      </c>
      <c r="G857" s="10">
        <v>20</v>
      </c>
      <c r="H857" s="3">
        <v>10.5625</v>
      </c>
      <c r="I857" s="3">
        <v>25.78</v>
      </c>
      <c r="J857" s="5">
        <f t="shared" si="26"/>
        <v>3.0935999999999986</v>
      </c>
      <c r="K857" s="9">
        <f t="shared" si="27"/>
        <v>61.871999999999971</v>
      </c>
      <c r="L857" s="3">
        <v>3.89</v>
      </c>
      <c r="M857">
        <v>5051522836252</v>
      </c>
      <c r="N857" t="s">
        <v>537</v>
      </c>
      <c r="O857" t="s">
        <v>192</v>
      </c>
      <c r="P857" t="s">
        <v>358</v>
      </c>
      <c r="Q857" t="s">
        <v>414</v>
      </c>
    </row>
    <row r="858" spans="1:17" x14ac:dyDescent="0.25">
      <c r="A858" t="s">
        <v>1437</v>
      </c>
      <c r="B858" t="s">
        <v>1332</v>
      </c>
      <c r="C858" t="s">
        <v>1438</v>
      </c>
      <c r="D858" t="s">
        <v>1333</v>
      </c>
      <c r="E858">
        <v>14</v>
      </c>
      <c r="F858" t="s">
        <v>1439</v>
      </c>
      <c r="G858" s="10">
        <v>19</v>
      </c>
      <c r="H858" s="3">
        <v>10.5625</v>
      </c>
      <c r="I858" s="3">
        <v>25.78</v>
      </c>
      <c r="J858" s="5">
        <f t="shared" si="26"/>
        <v>3.0935999999999986</v>
      </c>
      <c r="K858" s="9">
        <f t="shared" si="27"/>
        <v>58.778399999999976</v>
      </c>
      <c r="L858" s="3">
        <v>3.89</v>
      </c>
      <c r="M858">
        <v>5051522836269</v>
      </c>
      <c r="N858" t="s">
        <v>537</v>
      </c>
      <c r="O858" t="s">
        <v>192</v>
      </c>
      <c r="P858" t="s">
        <v>358</v>
      </c>
      <c r="Q858" t="s">
        <v>414</v>
      </c>
    </row>
    <row r="859" spans="1:17" x14ac:dyDescent="0.25">
      <c r="A859" t="s">
        <v>1437</v>
      </c>
      <c r="B859" t="s">
        <v>1332</v>
      </c>
      <c r="C859" t="s">
        <v>1438</v>
      </c>
      <c r="D859" t="s">
        <v>1333</v>
      </c>
      <c r="E859">
        <v>16</v>
      </c>
      <c r="F859" t="s">
        <v>1439</v>
      </c>
      <c r="G859" s="10">
        <v>20</v>
      </c>
      <c r="H859" s="3">
        <v>10.5625</v>
      </c>
      <c r="I859" s="3">
        <v>25.78</v>
      </c>
      <c r="J859" s="5">
        <f t="shared" si="26"/>
        <v>3.0935999999999986</v>
      </c>
      <c r="K859" s="9">
        <f t="shared" si="27"/>
        <v>61.871999999999971</v>
      </c>
      <c r="L859" s="3">
        <v>4.74</v>
      </c>
      <c r="M859">
        <v>5051522836276</v>
      </c>
      <c r="N859" t="s">
        <v>537</v>
      </c>
      <c r="O859" t="s">
        <v>192</v>
      </c>
      <c r="P859" t="s">
        <v>358</v>
      </c>
      <c r="Q859" t="s">
        <v>414</v>
      </c>
    </row>
    <row r="860" spans="1:17" x14ac:dyDescent="0.25">
      <c r="A860" t="s">
        <v>1437</v>
      </c>
      <c r="B860" t="s">
        <v>1332</v>
      </c>
      <c r="C860" t="s">
        <v>1438</v>
      </c>
      <c r="D860" t="s">
        <v>1333</v>
      </c>
      <c r="E860">
        <v>18</v>
      </c>
      <c r="F860" t="s">
        <v>1439</v>
      </c>
      <c r="G860" s="10">
        <v>21</v>
      </c>
      <c r="H860" s="3">
        <v>10.5625</v>
      </c>
      <c r="I860" s="3">
        <v>25.78</v>
      </c>
      <c r="J860" s="5">
        <f t="shared" si="26"/>
        <v>3.0935999999999986</v>
      </c>
      <c r="K860" s="9">
        <f t="shared" si="27"/>
        <v>64.965599999999966</v>
      </c>
      <c r="L860" s="3">
        <v>4.74</v>
      </c>
      <c r="M860">
        <v>5051522836283</v>
      </c>
      <c r="N860" t="s">
        <v>537</v>
      </c>
      <c r="O860" t="s">
        <v>192</v>
      </c>
      <c r="P860" t="s">
        <v>358</v>
      </c>
      <c r="Q860" t="s">
        <v>414</v>
      </c>
    </row>
    <row r="861" spans="1:17" ht="49.9" customHeight="1" x14ac:dyDescent="0.25">
      <c r="A861" t="s">
        <v>1440</v>
      </c>
      <c r="B861" t="s">
        <v>1332</v>
      </c>
      <c r="C861" t="s">
        <v>1441</v>
      </c>
      <c r="D861" t="s">
        <v>1333</v>
      </c>
      <c r="E861">
        <v>14</v>
      </c>
      <c r="F861" t="s">
        <v>561</v>
      </c>
      <c r="G861" s="10">
        <v>1</v>
      </c>
      <c r="H861" s="3">
        <v>13.682499999999999</v>
      </c>
      <c r="I861" s="3">
        <v>32.24</v>
      </c>
      <c r="J861" s="5">
        <f t="shared" si="26"/>
        <v>3.8688000000000002</v>
      </c>
      <c r="K861" s="9">
        <f t="shared" si="27"/>
        <v>3.8688000000000002</v>
      </c>
      <c r="L861" s="3">
        <v>4.97</v>
      </c>
      <c r="M861">
        <v>5051522838225</v>
      </c>
      <c r="N861" t="s">
        <v>537</v>
      </c>
      <c r="O861" t="s">
        <v>192</v>
      </c>
      <c r="P861" t="s">
        <v>358</v>
      </c>
      <c r="Q861" t="s">
        <v>414</v>
      </c>
    </row>
    <row r="862" spans="1:17" ht="49.9" customHeight="1" x14ac:dyDescent="0.25">
      <c r="A862" t="s">
        <v>1442</v>
      </c>
      <c r="B862" t="s">
        <v>554</v>
      </c>
      <c r="C862" t="s">
        <v>1443</v>
      </c>
      <c r="D862" t="s">
        <v>556</v>
      </c>
      <c r="E862">
        <v>20</v>
      </c>
      <c r="F862" t="s">
        <v>41</v>
      </c>
      <c r="G862" s="10">
        <v>1</v>
      </c>
      <c r="H862" s="3">
        <v>6.5650000000000004</v>
      </c>
      <c r="I862" s="3">
        <v>17.2</v>
      </c>
      <c r="J862" s="5">
        <f t="shared" si="26"/>
        <v>2.0640000000000001</v>
      </c>
      <c r="K862" s="9">
        <f t="shared" si="27"/>
        <v>2.0640000000000001</v>
      </c>
      <c r="L862" s="3">
        <v>2.14</v>
      </c>
      <c r="M862">
        <v>5057538371343</v>
      </c>
      <c r="N862" t="s">
        <v>531</v>
      </c>
      <c r="O862" t="s">
        <v>192</v>
      </c>
      <c r="P862" t="s">
        <v>358</v>
      </c>
      <c r="Q862" t="s">
        <v>193</v>
      </c>
    </row>
    <row r="863" spans="1:17" ht="49.9" customHeight="1" x14ac:dyDescent="0.25">
      <c r="A863" t="s">
        <v>1444</v>
      </c>
      <c r="B863" t="s">
        <v>1153</v>
      </c>
      <c r="C863" t="s">
        <v>1445</v>
      </c>
      <c r="D863" t="s">
        <v>1155</v>
      </c>
      <c r="E863">
        <v>8</v>
      </c>
      <c r="F863" t="s">
        <v>108</v>
      </c>
      <c r="G863" s="10">
        <v>1</v>
      </c>
      <c r="H863" s="3">
        <v>6.9224999999999994</v>
      </c>
      <c r="I863" s="3">
        <v>19.350000000000001</v>
      </c>
      <c r="J863" s="5">
        <f t="shared" si="26"/>
        <v>2.3219999999999992</v>
      </c>
      <c r="K863" s="9">
        <f t="shared" si="27"/>
        <v>2.3219999999999992</v>
      </c>
      <c r="L863" s="3">
        <v>2.48</v>
      </c>
      <c r="M863">
        <v>5057538368398</v>
      </c>
      <c r="N863" t="s">
        <v>531</v>
      </c>
      <c r="O863" t="s">
        <v>192</v>
      </c>
      <c r="P863" t="s">
        <v>358</v>
      </c>
      <c r="Q863" t="s">
        <v>193</v>
      </c>
    </row>
    <row r="864" spans="1:17" ht="49.9" customHeight="1" x14ac:dyDescent="0.25">
      <c r="A864" t="s">
        <v>1444</v>
      </c>
      <c r="B864" t="s">
        <v>1446</v>
      </c>
      <c r="C864" t="s">
        <v>1445</v>
      </c>
      <c r="D864" t="s">
        <v>1447</v>
      </c>
      <c r="E864">
        <v>8</v>
      </c>
      <c r="F864" t="s">
        <v>108</v>
      </c>
      <c r="G864" s="10">
        <v>1</v>
      </c>
      <c r="H864" s="3">
        <v>6.9224999999999994</v>
      </c>
      <c r="I864" s="3">
        <v>19.350000000000001</v>
      </c>
      <c r="J864" s="5">
        <f t="shared" si="26"/>
        <v>2.3219999999999992</v>
      </c>
      <c r="K864" s="9">
        <f t="shared" si="27"/>
        <v>2.3219999999999992</v>
      </c>
      <c r="L864" s="3">
        <v>2.48</v>
      </c>
      <c r="M864">
        <v>5057538368497</v>
      </c>
      <c r="N864" t="s">
        <v>531</v>
      </c>
      <c r="O864" t="s">
        <v>192</v>
      </c>
      <c r="P864" t="s">
        <v>358</v>
      </c>
      <c r="Q864" t="s">
        <v>193</v>
      </c>
    </row>
    <row r="865" spans="1:17" x14ac:dyDescent="0.25">
      <c r="A865" t="s">
        <v>1444</v>
      </c>
      <c r="B865" t="s">
        <v>1446</v>
      </c>
      <c r="C865" t="s">
        <v>1445</v>
      </c>
      <c r="D865" t="s">
        <v>1447</v>
      </c>
      <c r="E865">
        <v>10</v>
      </c>
      <c r="F865" t="s">
        <v>108</v>
      </c>
      <c r="G865" s="10">
        <v>2</v>
      </c>
      <c r="H865" s="3">
        <v>6.9224999999999994</v>
      </c>
      <c r="I865" s="3">
        <v>19.350000000000001</v>
      </c>
      <c r="J865" s="5">
        <f t="shared" si="26"/>
        <v>2.3219999999999992</v>
      </c>
      <c r="K865" s="9">
        <f t="shared" si="27"/>
        <v>4.6439999999999984</v>
      </c>
      <c r="L865" s="3">
        <v>2.48</v>
      </c>
      <c r="M865">
        <v>5057538368503</v>
      </c>
      <c r="N865" t="s">
        <v>531</v>
      </c>
      <c r="O865" t="s">
        <v>192</v>
      </c>
      <c r="P865" t="s">
        <v>358</v>
      </c>
      <c r="Q865" t="s">
        <v>193</v>
      </c>
    </row>
    <row r="866" spans="1:17" ht="49.9" customHeight="1" x14ac:dyDescent="0.25">
      <c r="A866" t="s">
        <v>1444</v>
      </c>
      <c r="B866" t="s">
        <v>1448</v>
      </c>
      <c r="C866" t="s">
        <v>1445</v>
      </c>
      <c r="D866" t="s">
        <v>1449</v>
      </c>
      <c r="E866">
        <v>20</v>
      </c>
      <c r="F866" t="s">
        <v>108</v>
      </c>
      <c r="G866" s="10">
        <v>2</v>
      </c>
      <c r="H866" s="3">
        <v>6.9224999999999994</v>
      </c>
      <c r="I866" s="3">
        <v>19.350000000000001</v>
      </c>
      <c r="J866" s="5">
        <f t="shared" si="26"/>
        <v>2.3219999999999992</v>
      </c>
      <c r="K866" s="9">
        <f t="shared" si="27"/>
        <v>4.6439999999999984</v>
      </c>
      <c r="L866" s="3">
        <v>2.48</v>
      </c>
      <c r="M866">
        <v>5057538368657</v>
      </c>
      <c r="N866" t="s">
        <v>531</v>
      </c>
      <c r="O866" t="s">
        <v>192</v>
      </c>
      <c r="P866" t="s">
        <v>358</v>
      </c>
      <c r="Q866" t="s">
        <v>193</v>
      </c>
    </row>
    <row r="867" spans="1:17" ht="49.9" customHeight="1" x14ac:dyDescent="0.25">
      <c r="A867" t="s">
        <v>1450</v>
      </c>
      <c r="B867" t="s">
        <v>546</v>
      </c>
      <c r="C867" t="s">
        <v>1451</v>
      </c>
      <c r="D867" t="s">
        <v>548</v>
      </c>
      <c r="E867">
        <v>10</v>
      </c>
      <c r="F867" t="s">
        <v>561</v>
      </c>
      <c r="G867" s="10">
        <v>2</v>
      </c>
      <c r="H867" s="3">
        <v>14.430000000000001</v>
      </c>
      <c r="I867" s="3">
        <v>23.65</v>
      </c>
      <c r="J867" s="5">
        <f t="shared" si="26"/>
        <v>2.838000000000001</v>
      </c>
      <c r="K867" s="9">
        <f t="shared" si="27"/>
        <v>5.6760000000000019</v>
      </c>
      <c r="L867" s="3">
        <v>6.38</v>
      </c>
      <c r="M867">
        <v>5057538343517</v>
      </c>
      <c r="N867" t="s">
        <v>537</v>
      </c>
      <c r="O867" t="s">
        <v>192</v>
      </c>
      <c r="P867" t="s">
        <v>358</v>
      </c>
      <c r="Q867" t="s">
        <v>193</v>
      </c>
    </row>
    <row r="868" spans="1:17" x14ac:dyDescent="0.25">
      <c r="A868" t="s">
        <v>1450</v>
      </c>
      <c r="B868" t="s">
        <v>546</v>
      </c>
      <c r="C868" t="s">
        <v>1451</v>
      </c>
      <c r="D868" t="s">
        <v>548</v>
      </c>
      <c r="E868">
        <v>12</v>
      </c>
      <c r="F868" t="s">
        <v>561</v>
      </c>
      <c r="G868" s="10">
        <v>2</v>
      </c>
      <c r="H868" s="3">
        <v>13.064999999999998</v>
      </c>
      <c r="I868" s="3">
        <v>23.65</v>
      </c>
      <c r="J868" s="5">
        <f t="shared" si="26"/>
        <v>2.838000000000001</v>
      </c>
      <c r="K868" s="9">
        <f t="shared" si="27"/>
        <v>5.6760000000000019</v>
      </c>
      <c r="L868" s="3">
        <v>6.38</v>
      </c>
      <c r="M868">
        <v>5057538343524</v>
      </c>
      <c r="N868" t="s">
        <v>537</v>
      </c>
      <c r="O868" t="s">
        <v>192</v>
      </c>
      <c r="P868" t="s">
        <v>358</v>
      </c>
      <c r="Q868" t="s">
        <v>193</v>
      </c>
    </row>
    <row r="869" spans="1:17" x14ac:dyDescent="0.25">
      <c r="A869" t="s">
        <v>1450</v>
      </c>
      <c r="B869" t="s">
        <v>546</v>
      </c>
      <c r="C869" t="s">
        <v>1451</v>
      </c>
      <c r="D869" t="s">
        <v>548</v>
      </c>
      <c r="E869">
        <v>14</v>
      </c>
      <c r="F869" t="s">
        <v>561</v>
      </c>
      <c r="G869" s="10">
        <v>2</v>
      </c>
      <c r="H869" s="3">
        <v>14.4625</v>
      </c>
      <c r="I869" s="3">
        <v>23.65</v>
      </c>
      <c r="J869" s="5">
        <f t="shared" si="26"/>
        <v>2.838000000000001</v>
      </c>
      <c r="K869" s="9">
        <f t="shared" si="27"/>
        <v>5.6760000000000019</v>
      </c>
      <c r="L869" s="3">
        <v>6.38</v>
      </c>
      <c r="M869">
        <v>5057538343531</v>
      </c>
      <c r="N869" t="s">
        <v>537</v>
      </c>
      <c r="O869" t="s">
        <v>192</v>
      </c>
      <c r="P869" t="s">
        <v>358</v>
      </c>
      <c r="Q869" t="s">
        <v>193</v>
      </c>
    </row>
    <row r="870" spans="1:17" x14ac:dyDescent="0.25">
      <c r="A870" t="s">
        <v>1450</v>
      </c>
      <c r="B870" t="s">
        <v>546</v>
      </c>
      <c r="C870" t="s">
        <v>1451</v>
      </c>
      <c r="D870" t="s">
        <v>548</v>
      </c>
      <c r="E870">
        <v>16</v>
      </c>
      <c r="F870" t="s">
        <v>561</v>
      </c>
      <c r="G870" s="10">
        <v>2</v>
      </c>
      <c r="H870" s="3">
        <v>14.4625</v>
      </c>
      <c r="I870" s="3">
        <v>23.65</v>
      </c>
      <c r="J870" s="5">
        <f t="shared" si="26"/>
        <v>2.838000000000001</v>
      </c>
      <c r="K870" s="9">
        <f t="shared" si="27"/>
        <v>5.6760000000000019</v>
      </c>
      <c r="L870" s="3">
        <v>6.38</v>
      </c>
      <c r="M870">
        <v>5057538343548</v>
      </c>
      <c r="N870" t="s">
        <v>537</v>
      </c>
      <c r="O870" t="s">
        <v>192</v>
      </c>
      <c r="P870" t="s">
        <v>358</v>
      </c>
      <c r="Q870" t="s">
        <v>193</v>
      </c>
    </row>
    <row r="871" spans="1:17" ht="49.9" customHeight="1" x14ac:dyDescent="0.25">
      <c r="A871" t="s">
        <v>1452</v>
      </c>
      <c r="B871" t="s">
        <v>540</v>
      </c>
      <c r="C871" t="s">
        <v>1453</v>
      </c>
      <c r="D871" t="s">
        <v>542</v>
      </c>
      <c r="E871">
        <v>8</v>
      </c>
      <c r="F871" t="s">
        <v>483</v>
      </c>
      <c r="G871" s="10">
        <v>35</v>
      </c>
      <c r="H871" s="3">
        <v>27.657499999999999</v>
      </c>
      <c r="I871" s="3">
        <v>68.81</v>
      </c>
      <c r="J871" s="5">
        <f t="shared" si="26"/>
        <v>8.2571999999999974</v>
      </c>
      <c r="K871" s="9">
        <f t="shared" si="27"/>
        <v>289.0019999999999</v>
      </c>
      <c r="L871" s="3">
        <v>11.96</v>
      </c>
      <c r="M871">
        <v>5057538685877</v>
      </c>
      <c r="N871" t="s">
        <v>531</v>
      </c>
      <c r="O871" t="s">
        <v>192</v>
      </c>
      <c r="P871" t="s">
        <v>358</v>
      </c>
      <c r="Q871" t="s">
        <v>25</v>
      </c>
    </row>
    <row r="872" spans="1:17" x14ac:dyDescent="0.25">
      <c r="A872" t="s">
        <v>1452</v>
      </c>
      <c r="B872" t="s">
        <v>540</v>
      </c>
      <c r="C872" t="s">
        <v>1453</v>
      </c>
      <c r="D872" t="s">
        <v>542</v>
      </c>
      <c r="E872">
        <v>10</v>
      </c>
      <c r="F872" t="s">
        <v>483</v>
      </c>
      <c r="G872" s="10">
        <v>110</v>
      </c>
      <c r="H872" s="3">
        <v>27.657499999999999</v>
      </c>
      <c r="I872" s="3">
        <v>68.81</v>
      </c>
      <c r="J872" s="5">
        <f t="shared" si="26"/>
        <v>8.2571999999999974</v>
      </c>
      <c r="K872" s="9">
        <f t="shared" si="27"/>
        <v>908.29199999999969</v>
      </c>
      <c r="L872" s="3">
        <v>11.96</v>
      </c>
      <c r="M872">
        <v>5057538685884</v>
      </c>
      <c r="N872" t="s">
        <v>531</v>
      </c>
      <c r="O872" t="s">
        <v>192</v>
      </c>
      <c r="P872" t="s">
        <v>358</v>
      </c>
      <c r="Q872" t="s">
        <v>25</v>
      </c>
    </row>
    <row r="873" spans="1:17" x14ac:dyDescent="0.25">
      <c r="A873" t="s">
        <v>1452</v>
      </c>
      <c r="B873" t="s">
        <v>540</v>
      </c>
      <c r="C873" t="s">
        <v>1453</v>
      </c>
      <c r="D873" t="s">
        <v>542</v>
      </c>
      <c r="E873">
        <v>12</v>
      </c>
      <c r="F873" t="s">
        <v>483</v>
      </c>
      <c r="G873" s="10">
        <v>101</v>
      </c>
      <c r="H873" s="3">
        <v>27.657499999999999</v>
      </c>
      <c r="I873" s="3">
        <v>68.81</v>
      </c>
      <c r="J873" s="5">
        <f t="shared" si="26"/>
        <v>8.2571999999999974</v>
      </c>
      <c r="K873" s="9">
        <f t="shared" si="27"/>
        <v>833.9771999999997</v>
      </c>
      <c r="L873" s="3">
        <v>11.96</v>
      </c>
      <c r="M873">
        <v>5057538685891</v>
      </c>
      <c r="N873" t="s">
        <v>531</v>
      </c>
      <c r="O873" t="s">
        <v>192</v>
      </c>
      <c r="P873" t="s">
        <v>358</v>
      </c>
      <c r="Q873" t="s">
        <v>25</v>
      </c>
    </row>
    <row r="874" spans="1:17" x14ac:dyDescent="0.25">
      <c r="A874" t="s">
        <v>1452</v>
      </c>
      <c r="B874" t="s">
        <v>540</v>
      </c>
      <c r="C874" t="s">
        <v>1453</v>
      </c>
      <c r="D874" t="s">
        <v>542</v>
      </c>
      <c r="E874">
        <v>14</v>
      </c>
      <c r="F874" t="s">
        <v>483</v>
      </c>
      <c r="G874" s="10">
        <v>137</v>
      </c>
      <c r="H874" s="3">
        <v>27.657499999999999</v>
      </c>
      <c r="I874" s="3">
        <v>68.81</v>
      </c>
      <c r="J874" s="5">
        <f t="shared" si="26"/>
        <v>8.2571999999999974</v>
      </c>
      <c r="K874" s="9">
        <f t="shared" si="27"/>
        <v>1131.2363999999995</v>
      </c>
      <c r="L874" s="3">
        <v>11.96</v>
      </c>
      <c r="M874">
        <v>5057538685907</v>
      </c>
      <c r="N874" t="s">
        <v>531</v>
      </c>
      <c r="O874" t="s">
        <v>192</v>
      </c>
      <c r="P874" t="s">
        <v>358</v>
      </c>
      <c r="Q874" t="s">
        <v>25</v>
      </c>
    </row>
    <row r="875" spans="1:17" x14ac:dyDescent="0.25">
      <c r="A875" t="s">
        <v>1452</v>
      </c>
      <c r="B875" t="s">
        <v>540</v>
      </c>
      <c r="C875" t="s">
        <v>1453</v>
      </c>
      <c r="D875" t="s">
        <v>542</v>
      </c>
      <c r="E875">
        <v>16</v>
      </c>
      <c r="F875" t="s">
        <v>483</v>
      </c>
      <c r="G875" s="10">
        <v>93</v>
      </c>
      <c r="H875" s="3">
        <v>27.657499999999999</v>
      </c>
      <c r="I875" s="3">
        <v>68.81</v>
      </c>
      <c r="J875" s="5">
        <f t="shared" si="26"/>
        <v>8.2571999999999974</v>
      </c>
      <c r="K875" s="9">
        <f t="shared" si="27"/>
        <v>767.91959999999972</v>
      </c>
      <c r="L875" s="3">
        <v>11.96</v>
      </c>
      <c r="M875">
        <v>5057538685914</v>
      </c>
      <c r="N875" t="s">
        <v>531</v>
      </c>
      <c r="O875" t="s">
        <v>192</v>
      </c>
      <c r="P875" t="s">
        <v>358</v>
      </c>
      <c r="Q875" t="s">
        <v>25</v>
      </c>
    </row>
    <row r="876" spans="1:17" x14ac:dyDescent="0.25">
      <c r="A876" t="s">
        <v>1452</v>
      </c>
      <c r="B876" t="s">
        <v>540</v>
      </c>
      <c r="C876" t="s">
        <v>1453</v>
      </c>
      <c r="D876" t="s">
        <v>542</v>
      </c>
      <c r="E876">
        <v>18</v>
      </c>
      <c r="F876" t="s">
        <v>483</v>
      </c>
      <c r="G876" s="10">
        <v>58</v>
      </c>
      <c r="H876" s="3">
        <v>27.657499999999999</v>
      </c>
      <c r="I876" s="3">
        <v>68.81</v>
      </c>
      <c r="J876" s="5">
        <f t="shared" si="26"/>
        <v>8.2571999999999974</v>
      </c>
      <c r="K876" s="9">
        <f t="shared" si="27"/>
        <v>478.91759999999988</v>
      </c>
      <c r="L876" s="3">
        <v>11.96</v>
      </c>
      <c r="M876">
        <v>5057538685921</v>
      </c>
      <c r="N876" t="s">
        <v>531</v>
      </c>
      <c r="O876" t="s">
        <v>192</v>
      </c>
      <c r="P876" t="s">
        <v>358</v>
      </c>
      <c r="Q876" t="s">
        <v>25</v>
      </c>
    </row>
    <row r="877" spans="1:17" ht="49.9" customHeight="1" x14ac:dyDescent="0.25">
      <c r="A877" t="s">
        <v>1452</v>
      </c>
      <c r="B877" t="s">
        <v>750</v>
      </c>
      <c r="C877" t="s">
        <v>1453</v>
      </c>
      <c r="D877" t="s">
        <v>752</v>
      </c>
      <c r="E877">
        <v>8</v>
      </c>
      <c r="F877" t="s">
        <v>483</v>
      </c>
      <c r="G877" s="10">
        <v>13</v>
      </c>
      <c r="H877" s="3">
        <v>27.657499999999999</v>
      </c>
      <c r="I877" s="3">
        <v>68.81</v>
      </c>
      <c r="J877" s="5">
        <f t="shared" si="26"/>
        <v>8.2571999999999974</v>
      </c>
      <c r="K877" s="9">
        <f t="shared" si="27"/>
        <v>107.34359999999997</v>
      </c>
      <c r="L877" s="3">
        <v>11.96</v>
      </c>
      <c r="M877">
        <v>5057538685945</v>
      </c>
      <c r="N877" t="s">
        <v>531</v>
      </c>
      <c r="O877" t="s">
        <v>192</v>
      </c>
      <c r="P877" t="s">
        <v>358</v>
      </c>
      <c r="Q877" t="s">
        <v>25</v>
      </c>
    </row>
    <row r="878" spans="1:17" x14ac:dyDescent="0.25">
      <c r="A878" t="s">
        <v>1452</v>
      </c>
      <c r="B878" t="s">
        <v>750</v>
      </c>
      <c r="C878" t="s">
        <v>1453</v>
      </c>
      <c r="D878" t="s">
        <v>752</v>
      </c>
      <c r="E878">
        <v>10</v>
      </c>
      <c r="F878" t="s">
        <v>483</v>
      </c>
      <c r="G878" s="10">
        <v>52</v>
      </c>
      <c r="H878" s="3">
        <v>27.657499999999999</v>
      </c>
      <c r="I878" s="3">
        <v>68.81</v>
      </c>
      <c r="J878" s="5">
        <f t="shared" si="26"/>
        <v>8.2571999999999974</v>
      </c>
      <c r="K878" s="9">
        <f t="shared" si="27"/>
        <v>429.37439999999987</v>
      </c>
      <c r="L878" s="3">
        <v>11.96</v>
      </c>
      <c r="M878">
        <v>5057538685952</v>
      </c>
      <c r="N878" t="s">
        <v>531</v>
      </c>
      <c r="O878" t="s">
        <v>192</v>
      </c>
      <c r="P878" t="s">
        <v>358</v>
      </c>
      <c r="Q878" t="s">
        <v>25</v>
      </c>
    </row>
    <row r="879" spans="1:17" x14ac:dyDescent="0.25">
      <c r="A879" t="s">
        <v>1452</v>
      </c>
      <c r="B879" t="s">
        <v>750</v>
      </c>
      <c r="C879" t="s">
        <v>1453</v>
      </c>
      <c r="D879" t="s">
        <v>752</v>
      </c>
      <c r="E879">
        <v>12</v>
      </c>
      <c r="F879" t="s">
        <v>483</v>
      </c>
      <c r="G879" s="10">
        <v>100</v>
      </c>
      <c r="H879" s="3">
        <v>27.657499999999999</v>
      </c>
      <c r="I879" s="3">
        <v>68.81</v>
      </c>
      <c r="J879" s="5">
        <f t="shared" si="26"/>
        <v>8.2571999999999974</v>
      </c>
      <c r="K879" s="9">
        <f t="shared" si="27"/>
        <v>825.7199999999998</v>
      </c>
      <c r="L879" s="3">
        <v>11.96</v>
      </c>
      <c r="M879">
        <v>5057538685969</v>
      </c>
      <c r="N879" t="s">
        <v>531</v>
      </c>
      <c r="O879" t="s">
        <v>192</v>
      </c>
      <c r="P879" t="s">
        <v>358</v>
      </c>
      <c r="Q879" t="s">
        <v>25</v>
      </c>
    </row>
    <row r="880" spans="1:17" x14ac:dyDescent="0.25">
      <c r="A880" t="s">
        <v>1452</v>
      </c>
      <c r="B880" t="s">
        <v>750</v>
      </c>
      <c r="C880" t="s">
        <v>1453</v>
      </c>
      <c r="D880" t="s">
        <v>752</v>
      </c>
      <c r="E880">
        <v>14</v>
      </c>
      <c r="F880" t="s">
        <v>483</v>
      </c>
      <c r="G880" s="10">
        <v>107</v>
      </c>
      <c r="H880" s="3">
        <v>27.657499999999999</v>
      </c>
      <c r="I880" s="3">
        <v>68.81</v>
      </c>
      <c r="J880" s="5">
        <f t="shared" si="26"/>
        <v>8.2571999999999974</v>
      </c>
      <c r="K880" s="9">
        <f t="shared" si="27"/>
        <v>883.52039999999977</v>
      </c>
      <c r="L880" s="3">
        <v>11.96</v>
      </c>
      <c r="M880">
        <v>5057538685976</v>
      </c>
      <c r="N880" t="s">
        <v>531</v>
      </c>
      <c r="O880" t="s">
        <v>192</v>
      </c>
      <c r="P880" t="s">
        <v>358</v>
      </c>
      <c r="Q880" t="s">
        <v>25</v>
      </c>
    </row>
    <row r="881" spans="1:17" x14ac:dyDescent="0.25">
      <c r="A881" t="s">
        <v>1452</v>
      </c>
      <c r="B881" t="s">
        <v>750</v>
      </c>
      <c r="C881" t="s">
        <v>1453</v>
      </c>
      <c r="D881" t="s">
        <v>752</v>
      </c>
      <c r="E881">
        <v>16</v>
      </c>
      <c r="F881" t="s">
        <v>483</v>
      </c>
      <c r="G881" s="10">
        <v>70</v>
      </c>
      <c r="H881" s="3">
        <v>27.657499999999999</v>
      </c>
      <c r="I881" s="3">
        <v>68.81</v>
      </c>
      <c r="J881" s="5">
        <f t="shared" si="26"/>
        <v>8.2571999999999974</v>
      </c>
      <c r="K881" s="9">
        <f t="shared" si="27"/>
        <v>578.00399999999979</v>
      </c>
      <c r="L881" s="3">
        <v>11.96</v>
      </c>
      <c r="M881">
        <v>5057538685983</v>
      </c>
      <c r="N881" t="s">
        <v>531</v>
      </c>
      <c r="O881" t="s">
        <v>192</v>
      </c>
      <c r="P881" t="s">
        <v>358</v>
      </c>
      <c r="Q881" t="s">
        <v>25</v>
      </c>
    </row>
    <row r="882" spans="1:17" x14ac:dyDescent="0.25">
      <c r="A882" t="s">
        <v>1452</v>
      </c>
      <c r="B882" t="s">
        <v>750</v>
      </c>
      <c r="C882" t="s">
        <v>1453</v>
      </c>
      <c r="D882" t="s">
        <v>752</v>
      </c>
      <c r="E882">
        <v>18</v>
      </c>
      <c r="F882" t="s">
        <v>483</v>
      </c>
      <c r="G882" s="10">
        <v>59</v>
      </c>
      <c r="H882" s="3">
        <v>27.657499999999999</v>
      </c>
      <c r="I882" s="3">
        <v>68.81</v>
      </c>
      <c r="J882" s="5">
        <f t="shared" si="26"/>
        <v>8.2571999999999974</v>
      </c>
      <c r="K882" s="9">
        <f t="shared" si="27"/>
        <v>487.17479999999983</v>
      </c>
      <c r="L882" s="3">
        <v>11.96</v>
      </c>
      <c r="M882">
        <v>5057538685990</v>
      </c>
      <c r="N882" t="s">
        <v>531</v>
      </c>
      <c r="O882" t="s">
        <v>192</v>
      </c>
      <c r="P882" t="s">
        <v>358</v>
      </c>
      <c r="Q882" t="s">
        <v>25</v>
      </c>
    </row>
    <row r="883" spans="1:17" x14ac:dyDescent="0.25">
      <c r="A883" t="s">
        <v>1452</v>
      </c>
      <c r="B883" t="s">
        <v>750</v>
      </c>
      <c r="C883" t="s">
        <v>1453</v>
      </c>
      <c r="D883" t="s">
        <v>752</v>
      </c>
      <c r="E883">
        <v>20</v>
      </c>
      <c r="F883" t="s">
        <v>483</v>
      </c>
      <c r="G883" s="10">
        <v>14</v>
      </c>
      <c r="H883" s="3">
        <v>27.657499999999999</v>
      </c>
      <c r="I883" s="3">
        <v>68.81</v>
      </c>
      <c r="J883" s="5">
        <f t="shared" si="26"/>
        <v>8.2571999999999974</v>
      </c>
      <c r="K883" s="9">
        <f t="shared" si="27"/>
        <v>115.60079999999996</v>
      </c>
      <c r="L883" s="3">
        <v>11.96</v>
      </c>
      <c r="M883">
        <v>5057538686003</v>
      </c>
      <c r="N883" t="s">
        <v>531</v>
      </c>
      <c r="O883" t="s">
        <v>192</v>
      </c>
      <c r="P883" t="s">
        <v>358</v>
      </c>
      <c r="Q883" t="s">
        <v>25</v>
      </c>
    </row>
    <row r="884" spans="1:17" ht="49.9" customHeight="1" x14ac:dyDescent="0.25">
      <c r="A884" t="s">
        <v>1454</v>
      </c>
      <c r="B884" t="s">
        <v>1448</v>
      </c>
      <c r="C884" t="s">
        <v>1455</v>
      </c>
      <c r="D884" t="s">
        <v>1449</v>
      </c>
      <c r="E884">
        <v>12</v>
      </c>
      <c r="F884" t="s">
        <v>41</v>
      </c>
      <c r="G884" s="10">
        <v>1</v>
      </c>
      <c r="H884" s="3">
        <v>10.237499999999999</v>
      </c>
      <c r="I884" s="3">
        <v>17.2</v>
      </c>
      <c r="J884" s="5">
        <f t="shared" si="26"/>
        <v>2.0640000000000001</v>
      </c>
      <c r="K884" s="9">
        <f t="shared" si="27"/>
        <v>2.0640000000000001</v>
      </c>
      <c r="L884" s="3">
        <v>2.65</v>
      </c>
      <c r="M884">
        <v>5057538369913</v>
      </c>
      <c r="N884" t="s">
        <v>531</v>
      </c>
      <c r="O884" t="s">
        <v>192</v>
      </c>
      <c r="P884" t="s">
        <v>358</v>
      </c>
      <c r="Q884" t="s">
        <v>193</v>
      </c>
    </row>
    <row r="885" spans="1:17" x14ac:dyDescent="0.25">
      <c r="A885" t="s">
        <v>1454</v>
      </c>
      <c r="B885" t="s">
        <v>1448</v>
      </c>
      <c r="C885" t="s">
        <v>1455</v>
      </c>
      <c r="D885" t="s">
        <v>1449</v>
      </c>
      <c r="E885">
        <v>14</v>
      </c>
      <c r="F885" t="s">
        <v>41</v>
      </c>
      <c r="G885" s="10">
        <v>2</v>
      </c>
      <c r="H885" s="3">
        <v>10.237499999999999</v>
      </c>
      <c r="I885" s="3">
        <v>17.2</v>
      </c>
      <c r="J885" s="5">
        <f t="shared" si="26"/>
        <v>2.0640000000000001</v>
      </c>
      <c r="K885" s="9">
        <f t="shared" si="27"/>
        <v>4.1280000000000001</v>
      </c>
      <c r="L885" s="3">
        <v>2.65</v>
      </c>
      <c r="M885">
        <v>5057538369920</v>
      </c>
      <c r="N885" t="s">
        <v>531</v>
      </c>
      <c r="O885" t="s">
        <v>192</v>
      </c>
      <c r="P885" t="s">
        <v>358</v>
      </c>
      <c r="Q885" t="s">
        <v>193</v>
      </c>
    </row>
    <row r="886" spans="1:17" x14ac:dyDescent="0.25">
      <c r="A886" t="s">
        <v>1454</v>
      </c>
      <c r="B886" t="s">
        <v>1448</v>
      </c>
      <c r="C886" t="s">
        <v>1455</v>
      </c>
      <c r="D886" t="s">
        <v>1449</v>
      </c>
      <c r="E886">
        <v>16</v>
      </c>
      <c r="F886" t="s">
        <v>41</v>
      </c>
      <c r="G886" s="10">
        <v>2</v>
      </c>
      <c r="H886" s="3">
        <v>10.237499999999999</v>
      </c>
      <c r="I886" s="3">
        <v>17.2</v>
      </c>
      <c r="J886" s="5">
        <f t="shared" si="26"/>
        <v>2.0640000000000001</v>
      </c>
      <c r="K886" s="9">
        <f t="shared" si="27"/>
        <v>4.1280000000000001</v>
      </c>
      <c r="L886" s="3">
        <v>2.65</v>
      </c>
      <c r="M886">
        <v>5057538369937</v>
      </c>
      <c r="N886" t="s">
        <v>531</v>
      </c>
      <c r="O886" t="s">
        <v>192</v>
      </c>
      <c r="P886" t="s">
        <v>358</v>
      </c>
      <c r="Q886" t="s">
        <v>193</v>
      </c>
    </row>
    <row r="887" spans="1:17" x14ac:dyDescent="0.25">
      <c r="A887" t="s">
        <v>1456</v>
      </c>
      <c r="B887" t="s">
        <v>1457</v>
      </c>
      <c r="C887" t="s">
        <v>1458</v>
      </c>
      <c r="D887" t="s">
        <v>1459</v>
      </c>
      <c r="E887">
        <v>14</v>
      </c>
      <c r="F887" t="s">
        <v>1063</v>
      </c>
      <c r="G887" s="10">
        <v>1</v>
      </c>
      <c r="H887" s="3">
        <v>6.2074999999999996</v>
      </c>
      <c r="I887" s="3">
        <v>15.05</v>
      </c>
      <c r="J887" s="5">
        <f t="shared" si="26"/>
        <v>1.8059999999999992</v>
      </c>
      <c r="K887" s="9">
        <f t="shared" si="27"/>
        <v>1.8059999999999992</v>
      </c>
      <c r="L887" s="3">
        <v>2.14</v>
      </c>
      <c r="M887">
        <v>5057538370704</v>
      </c>
      <c r="N887" t="s">
        <v>531</v>
      </c>
      <c r="O887" t="s">
        <v>192</v>
      </c>
      <c r="P887" t="s">
        <v>358</v>
      </c>
      <c r="Q887" t="s">
        <v>193</v>
      </c>
    </row>
    <row r="888" spans="1:17" x14ac:dyDescent="0.25">
      <c r="A888" t="s">
        <v>1456</v>
      </c>
      <c r="B888" t="s">
        <v>1457</v>
      </c>
      <c r="C888" t="s">
        <v>1458</v>
      </c>
      <c r="D888" t="s">
        <v>1459</v>
      </c>
      <c r="E888">
        <v>18</v>
      </c>
      <c r="F888" t="s">
        <v>1063</v>
      </c>
      <c r="G888" s="10">
        <v>1</v>
      </c>
      <c r="H888" s="3">
        <v>6.2074999999999996</v>
      </c>
      <c r="I888" s="3">
        <v>15.05</v>
      </c>
      <c r="J888" s="5">
        <f t="shared" si="26"/>
        <v>1.8059999999999992</v>
      </c>
      <c r="K888" s="9">
        <f t="shared" si="27"/>
        <v>1.8059999999999992</v>
      </c>
      <c r="L888" s="3">
        <v>2.14</v>
      </c>
      <c r="M888">
        <v>5057538370728</v>
      </c>
      <c r="N888" t="s">
        <v>531</v>
      </c>
      <c r="O888" t="s">
        <v>192</v>
      </c>
      <c r="P888" t="s">
        <v>358</v>
      </c>
      <c r="Q888" t="s">
        <v>193</v>
      </c>
    </row>
    <row r="889" spans="1:17" ht="49.9" customHeight="1" x14ac:dyDescent="0.25">
      <c r="A889" t="s">
        <v>1460</v>
      </c>
      <c r="B889" t="s">
        <v>1461</v>
      </c>
      <c r="C889" t="s">
        <v>1462</v>
      </c>
      <c r="D889" t="s">
        <v>1463</v>
      </c>
      <c r="E889">
        <v>10</v>
      </c>
      <c r="F889" t="s">
        <v>483</v>
      </c>
      <c r="G889" s="10">
        <v>4</v>
      </c>
      <c r="H889" s="3">
        <v>29.46</v>
      </c>
      <c r="I889" s="3">
        <v>96.77</v>
      </c>
      <c r="J889" s="5">
        <f t="shared" si="26"/>
        <v>11.612399999999994</v>
      </c>
      <c r="K889" s="9">
        <f t="shared" si="27"/>
        <v>46.449599999999975</v>
      </c>
      <c r="L889" s="3">
        <v>13.99</v>
      </c>
      <c r="M889">
        <v>5057538686379</v>
      </c>
      <c r="N889" t="s">
        <v>531</v>
      </c>
      <c r="O889" t="s">
        <v>471</v>
      </c>
      <c r="P889" t="s">
        <v>358</v>
      </c>
      <c r="Q889" t="s">
        <v>25</v>
      </c>
    </row>
    <row r="890" spans="1:17" x14ac:dyDescent="0.25">
      <c r="A890" t="s">
        <v>1460</v>
      </c>
      <c r="B890" t="s">
        <v>1461</v>
      </c>
      <c r="C890" t="s">
        <v>1462</v>
      </c>
      <c r="D890" t="s">
        <v>1463</v>
      </c>
      <c r="E890">
        <v>12</v>
      </c>
      <c r="F890" t="s">
        <v>483</v>
      </c>
      <c r="G890" s="10">
        <v>67</v>
      </c>
      <c r="H890" s="3">
        <v>29.46</v>
      </c>
      <c r="I890" s="3">
        <v>96.77</v>
      </c>
      <c r="J890" s="5">
        <f t="shared" si="26"/>
        <v>11.612399999999994</v>
      </c>
      <c r="K890" s="9">
        <f t="shared" si="27"/>
        <v>778.03079999999954</v>
      </c>
      <c r="L890" s="3">
        <v>13.99</v>
      </c>
      <c r="M890">
        <v>5057538686386</v>
      </c>
      <c r="N890" t="s">
        <v>531</v>
      </c>
      <c r="O890" t="s">
        <v>471</v>
      </c>
      <c r="P890" t="s">
        <v>358</v>
      </c>
      <c r="Q890" t="s">
        <v>25</v>
      </c>
    </row>
    <row r="891" spans="1:17" x14ac:dyDescent="0.25">
      <c r="A891" t="s">
        <v>1460</v>
      </c>
      <c r="B891" t="s">
        <v>1461</v>
      </c>
      <c r="C891" t="s">
        <v>1462</v>
      </c>
      <c r="D891" t="s">
        <v>1463</v>
      </c>
      <c r="E891">
        <v>14</v>
      </c>
      <c r="F891" t="s">
        <v>483</v>
      </c>
      <c r="G891" s="10">
        <v>115</v>
      </c>
      <c r="H891" s="3">
        <v>29.46</v>
      </c>
      <c r="I891" s="3">
        <v>96.77</v>
      </c>
      <c r="J891" s="5">
        <f t="shared" si="26"/>
        <v>11.612399999999994</v>
      </c>
      <c r="K891" s="9">
        <f t="shared" si="27"/>
        <v>1335.4259999999992</v>
      </c>
      <c r="L891" s="3">
        <v>13.99</v>
      </c>
      <c r="M891">
        <v>5057538686393</v>
      </c>
      <c r="N891" t="s">
        <v>531</v>
      </c>
      <c r="O891" t="s">
        <v>471</v>
      </c>
      <c r="P891" t="s">
        <v>358</v>
      </c>
      <c r="Q891" t="s">
        <v>25</v>
      </c>
    </row>
    <row r="892" spans="1:17" x14ac:dyDescent="0.25">
      <c r="A892" t="s">
        <v>1460</v>
      </c>
      <c r="B892" t="s">
        <v>1461</v>
      </c>
      <c r="C892" t="s">
        <v>1462</v>
      </c>
      <c r="D892" t="s">
        <v>1463</v>
      </c>
      <c r="E892">
        <v>16</v>
      </c>
      <c r="F892" t="s">
        <v>483</v>
      </c>
      <c r="G892" s="10">
        <v>144</v>
      </c>
      <c r="H892" s="3">
        <v>29.46</v>
      </c>
      <c r="I892" s="3">
        <v>96.77</v>
      </c>
      <c r="J892" s="5">
        <f t="shared" si="26"/>
        <v>11.612399999999994</v>
      </c>
      <c r="K892" s="9">
        <f t="shared" si="27"/>
        <v>1672.1855999999991</v>
      </c>
      <c r="L892" s="3">
        <v>13.99</v>
      </c>
      <c r="M892">
        <v>5057538686409</v>
      </c>
      <c r="N892" t="s">
        <v>531</v>
      </c>
      <c r="O892" t="s">
        <v>471</v>
      </c>
      <c r="P892" t="s">
        <v>358</v>
      </c>
      <c r="Q892" t="s">
        <v>25</v>
      </c>
    </row>
    <row r="893" spans="1:17" x14ac:dyDescent="0.25">
      <c r="A893" t="s">
        <v>1460</v>
      </c>
      <c r="B893" t="s">
        <v>1461</v>
      </c>
      <c r="C893" t="s">
        <v>1462</v>
      </c>
      <c r="D893" t="s">
        <v>1463</v>
      </c>
      <c r="E893">
        <v>18</v>
      </c>
      <c r="F893" t="s">
        <v>483</v>
      </c>
      <c r="G893" s="10">
        <v>113</v>
      </c>
      <c r="H893" s="3">
        <v>29.46</v>
      </c>
      <c r="I893" s="3">
        <v>96.77</v>
      </c>
      <c r="J893" s="5">
        <f t="shared" si="26"/>
        <v>11.612399999999994</v>
      </c>
      <c r="K893" s="9">
        <f t="shared" si="27"/>
        <v>1312.2011999999993</v>
      </c>
      <c r="L893" s="3">
        <v>13.99</v>
      </c>
      <c r="M893">
        <v>5057538686416</v>
      </c>
      <c r="N893" t="s">
        <v>531</v>
      </c>
      <c r="O893" t="s">
        <v>471</v>
      </c>
      <c r="P893" t="s">
        <v>358</v>
      </c>
      <c r="Q893" t="s">
        <v>25</v>
      </c>
    </row>
    <row r="894" spans="1:17" x14ac:dyDescent="0.25">
      <c r="A894" t="s">
        <v>1460</v>
      </c>
      <c r="B894" t="s">
        <v>1461</v>
      </c>
      <c r="C894" t="s">
        <v>1462</v>
      </c>
      <c r="D894" t="s">
        <v>1463</v>
      </c>
      <c r="E894">
        <v>20</v>
      </c>
      <c r="F894" t="s">
        <v>483</v>
      </c>
      <c r="G894" s="10">
        <v>56</v>
      </c>
      <c r="H894" s="3">
        <v>29.46</v>
      </c>
      <c r="I894" s="3">
        <v>96.77</v>
      </c>
      <c r="J894" s="5">
        <f t="shared" si="26"/>
        <v>11.612399999999994</v>
      </c>
      <c r="K894" s="9">
        <f t="shared" si="27"/>
        <v>650.29439999999965</v>
      </c>
      <c r="L894" s="3">
        <v>13.99</v>
      </c>
      <c r="M894">
        <v>5057538686423</v>
      </c>
      <c r="N894" t="s">
        <v>531</v>
      </c>
      <c r="O894" t="s">
        <v>471</v>
      </c>
      <c r="P894" t="s">
        <v>358</v>
      </c>
      <c r="Q894" t="s">
        <v>25</v>
      </c>
    </row>
    <row r="895" spans="1:17" ht="49.9" customHeight="1" x14ac:dyDescent="0.25">
      <c r="A895" t="s">
        <v>1460</v>
      </c>
      <c r="B895" t="s">
        <v>1313</v>
      </c>
      <c r="C895" t="s">
        <v>1462</v>
      </c>
      <c r="D895" t="s">
        <v>1314</v>
      </c>
      <c r="E895">
        <v>14</v>
      </c>
      <c r="F895" t="s">
        <v>483</v>
      </c>
      <c r="G895" s="10">
        <v>1</v>
      </c>
      <c r="H895" s="3">
        <v>29.46</v>
      </c>
      <c r="I895" s="3">
        <v>96.77</v>
      </c>
      <c r="J895" s="5">
        <f t="shared" si="26"/>
        <v>11.612399999999994</v>
      </c>
      <c r="K895" s="9">
        <f t="shared" si="27"/>
        <v>11.612399999999994</v>
      </c>
      <c r="L895" s="3">
        <v>13.99</v>
      </c>
      <c r="M895">
        <v>5057538686607</v>
      </c>
      <c r="N895" t="s">
        <v>531</v>
      </c>
      <c r="O895" t="s">
        <v>471</v>
      </c>
      <c r="P895" t="s">
        <v>358</v>
      </c>
      <c r="Q895" t="s">
        <v>25</v>
      </c>
    </row>
    <row r="896" spans="1:17" ht="49.9" customHeight="1" x14ac:dyDescent="0.25">
      <c r="A896" t="s">
        <v>1460</v>
      </c>
      <c r="B896" t="s">
        <v>1464</v>
      </c>
      <c r="C896" t="s">
        <v>1462</v>
      </c>
      <c r="D896" t="s">
        <v>1465</v>
      </c>
      <c r="E896">
        <v>20</v>
      </c>
      <c r="F896" t="s">
        <v>483</v>
      </c>
      <c r="G896" s="10">
        <v>6</v>
      </c>
      <c r="H896" s="3">
        <v>29.46</v>
      </c>
      <c r="I896" s="3">
        <v>96.77</v>
      </c>
      <c r="J896" s="5">
        <f t="shared" si="26"/>
        <v>11.612399999999994</v>
      </c>
      <c r="K896" s="9">
        <f t="shared" si="27"/>
        <v>69.674399999999963</v>
      </c>
      <c r="L896" s="3">
        <v>13.99</v>
      </c>
      <c r="M896">
        <v>5057538686560</v>
      </c>
      <c r="N896" t="s">
        <v>531</v>
      </c>
      <c r="O896" t="s">
        <v>471</v>
      </c>
      <c r="P896" t="s">
        <v>358</v>
      </c>
      <c r="Q896" t="s">
        <v>25</v>
      </c>
    </row>
    <row r="897" spans="1:17" x14ac:dyDescent="0.25">
      <c r="A897" t="s">
        <v>1466</v>
      </c>
      <c r="B897" t="s">
        <v>609</v>
      </c>
      <c r="C897" t="s">
        <v>1467</v>
      </c>
      <c r="D897" t="s">
        <v>611</v>
      </c>
      <c r="E897">
        <v>8</v>
      </c>
      <c r="F897" t="s">
        <v>483</v>
      </c>
      <c r="G897" s="10">
        <v>19</v>
      </c>
      <c r="H897" s="3">
        <v>25.48</v>
      </c>
      <c r="I897" s="3">
        <v>81.72</v>
      </c>
      <c r="J897" s="5">
        <f t="shared" si="26"/>
        <v>9.8063999999999965</v>
      </c>
      <c r="K897" s="9">
        <f t="shared" si="27"/>
        <v>186.32159999999993</v>
      </c>
      <c r="L897" s="3">
        <v>11.74</v>
      </c>
      <c r="M897">
        <v>5057538748145</v>
      </c>
      <c r="N897" t="s">
        <v>531</v>
      </c>
      <c r="O897" t="s">
        <v>471</v>
      </c>
      <c r="P897" t="s">
        <v>358</v>
      </c>
      <c r="Q897" t="s">
        <v>25</v>
      </c>
    </row>
    <row r="898" spans="1:17" x14ac:dyDescent="0.25">
      <c r="A898" t="s">
        <v>1466</v>
      </c>
      <c r="B898" t="s">
        <v>609</v>
      </c>
      <c r="C898" t="s">
        <v>1467</v>
      </c>
      <c r="D898" t="s">
        <v>611</v>
      </c>
      <c r="E898">
        <v>10</v>
      </c>
      <c r="F898" t="s">
        <v>483</v>
      </c>
      <c r="G898" s="10">
        <v>92</v>
      </c>
      <c r="H898" s="3">
        <v>25.48</v>
      </c>
      <c r="I898" s="3">
        <v>81.72</v>
      </c>
      <c r="J898" s="5">
        <f t="shared" si="26"/>
        <v>9.8063999999999965</v>
      </c>
      <c r="K898" s="9">
        <f t="shared" si="27"/>
        <v>902.18879999999967</v>
      </c>
      <c r="L898" s="3">
        <v>11.74</v>
      </c>
      <c r="M898">
        <v>5057538748152</v>
      </c>
      <c r="N898" t="s">
        <v>531</v>
      </c>
      <c r="O898" t="s">
        <v>471</v>
      </c>
      <c r="P898" t="s">
        <v>358</v>
      </c>
      <c r="Q898" t="s">
        <v>25</v>
      </c>
    </row>
    <row r="899" spans="1:17" x14ac:dyDescent="0.25">
      <c r="A899" t="s">
        <v>1466</v>
      </c>
      <c r="B899" t="s">
        <v>609</v>
      </c>
      <c r="C899" t="s">
        <v>1467</v>
      </c>
      <c r="D899" t="s">
        <v>611</v>
      </c>
      <c r="E899">
        <v>12</v>
      </c>
      <c r="F899" t="s">
        <v>483</v>
      </c>
      <c r="G899" s="10">
        <v>118</v>
      </c>
      <c r="H899" s="3">
        <v>25.48</v>
      </c>
      <c r="I899" s="3">
        <v>81.72</v>
      </c>
      <c r="J899" s="5">
        <f t="shared" si="26"/>
        <v>9.8063999999999965</v>
      </c>
      <c r="K899" s="9">
        <f t="shared" si="27"/>
        <v>1157.1551999999997</v>
      </c>
      <c r="L899" s="3">
        <v>11.74</v>
      </c>
      <c r="M899">
        <v>5057538748169</v>
      </c>
      <c r="N899" t="s">
        <v>531</v>
      </c>
      <c r="O899" t="s">
        <v>471</v>
      </c>
      <c r="P899" t="s">
        <v>358</v>
      </c>
      <c r="Q899" t="s">
        <v>25</v>
      </c>
    </row>
    <row r="900" spans="1:17" x14ac:dyDescent="0.25">
      <c r="A900" t="s">
        <v>1466</v>
      </c>
      <c r="B900" t="s">
        <v>609</v>
      </c>
      <c r="C900" t="s">
        <v>1467</v>
      </c>
      <c r="D900" t="s">
        <v>611</v>
      </c>
      <c r="E900">
        <v>14</v>
      </c>
      <c r="F900" t="s">
        <v>483</v>
      </c>
      <c r="G900" s="10">
        <v>111</v>
      </c>
      <c r="H900" s="3">
        <v>25.48</v>
      </c>
      <c r="I900" s="3">
        <v>81.72</v>
      </c>
      <c r="J900" s="5">
        <f t="shared" si="26"/>
        <v>9.8063999999999965</v>
      </c>
      <c r="K900" s="9">
        <f t="shared" si="27"/>
        <v>1088.5103999999997</v>
      </c>
      <c r="L900" s="3">
        <v>11.74</v>
      </c>
      <c r="M900">
        <v>5057538748176</v>
      </c>
      <c r="N900" t="s">
        <v>531</v>
      </c>
      <c r="O900" t="s">
        <v>471</v>
      </c>
      <c r="P900" t="s">
        <v>358</v>
      </c>
      <c r="Q900" t="s">
        <v>25</v>
      </c>
    </row>
    <row r="901" spans="1:17" x14ac:dyDescent="0.25">
      <c r="A901" t="s">
        <v>1466</v>
      </c>
      <c r="B901" t="s">
        <v>609</v>
      </c>
      <c r="C901" t="s">
        <v>1467</v>
      </c>
      <c r="D901" t="s">
        <v>611</v>
      </c>
      <c r="E901">
        <v>16</v>
      </c>
      <c r="F901" t="s">
        <v>483</v>
      </c>
      <c r="G901" s="10">
        <v>110</v>
      </c>
      <c r="H901" s="3">
        <v>25.48</v>
      </c>
      <c r="I901" s="3">
        <v>81.72</v>
      </c>
      <c r="J901" s="5">
        <f t="shared" si="26"/>
        <v>9.8063999999999965</v>
      </c>
      <c r="K901" s="9">
        <f t="shared" si="27"/>
        <v>1078.7039999999997</v>
      </c>
      <c r="L901" s="3">
        <v>11.74</v>
      </c>
      <c r="M901">
        <v>5057538748183</v>
      </c>
      <c r="N901" t="s">
        <v>531</v>
      </c>
      <c r="O901" t="s">
        <v>471</v>
      </c>
      <c r="P901" t="s">
        <v>358</v>
      </c>
      <c r="Q901" t="s">
        <v>25</v>
      </c>
    </row>
    <row r="902" spans="1:17" x14ac:dyDescent="0.25">
      <c r="A902" t="s">
        <v>1466</v>
      </c>
      <c r="B902" t="s">
        <v>609</v>
      </c>
      <c r="C902" t="s">
        <v>1467</v>
      </c>
      <c r="D902" t="s">
        <v>611</v>
      </c>
      <c r="E902">
        <v>18</v>
      </c>
      <c r="F902" t="s">
        <v>483</v>
      </c>
      <c r="G902" s="10">
        <v>52</v>
      </c>
      <c r="H902" s="3">
        <v>25.48</v>
      </c>
      <c r="I902" s="3">
        <v>81.72</v>
      </c>
      <c r="J902" s="5">
        <f t="shared" si="26"/>
        <v>9.8063999999999965</v>
      </c>
      <c r="K902" s="9">
        <f t="shared" si="27"/>
        <v>509.93279999999982</v>
      </c>
      <c r="L902" s="3">
        <v>11.74</v>
      </c>
      <c r="M902">
        <v>5057538748190</v>
      </c>
      <c r="N902" t="s">
        <v>531</v>
      </c>
      <c r="O902" t="s">
        <v>471</v>
      </c>
      <c r="P902" t="s">
        <v>358</v>
      </c>
      <c r="Q902" t="s">
        <v>25</v>
      </c>
    </row>
    <row r="903" spans="1:17" x14ac:dyDescent="0.25">
      <c r="A903" t="s">
        <v>1466</v>
      </c>
      <c r="B903" t="s">
        <v>609</v>
      </c>
      <c r="C903" t="s">
        <v>1467</v>
      </c>
      <c r="D903" t="s">
        <v>611</v>
      </c>
      <c r="E903">
        <v>20</v>
      </c>
      <c r="F903" t="s">
        <v>483</v>
      </c>
      <c r="G903" s="10">
        <v>16</v>
      </c>
      <c r="H903" s="3">
        <v>25.48</v>
      </c>
      <c r="I903" s="3">
        <v>81.72</v>
      </c>
      <c r="J903" s="5">
        <f t="shared" ref="J903:J966" si="28">I903-(I903*$J$5)</f>
        <v>9.8063999999999965</v>
      </c>
      <c r="K903" s="9">
        <f t="shared" ref="K903:K966" si="29">PRODUCT(G903,J903)</f>
        <v>156.90239999999994</v>
      </c>
      <c r="L903" s="3">
        <v>11.74</v>
      </c>
      <c r="M903">
        <v>5057538748206</v>
      </c>
      <c r="N903" t="s">
        <v>531</v>
      </c>
      <c r="O903" t="s">
        <v>471</v>
      </c>
      <c r="P903" t="s">
        <v>358</v>
      </c>
      <c r="Q903" t="s">
        <v>25</v>
      </c>
    </row>
    <row r="904" spans="1:17" ht="49.9" customHeight="1" x14ac:dyDescent="0.25">
      <c r="A904" t="s">
        <v>1466</v>
      </c>
      <c r="B904" t="s">
        <v>1468</v>
      </c>
      <c r="C904" t="s">
        <v>1467</v>
      </c>
      <c r="D904" t="s">
        <v>1469</v>
      </c>
      <c r="E904">
        <v>16</v>
      </c>
      <c r="F904" t="s">
        <v>483</v>
      </c>
      <c r="G904" s="10">
        <v>1</v>
      </c>
      <c r="H904" s="3">
        <v>25.48</v>
      </c>
      <c r="I904" s="3">
        <v>81.72</v>
      </c>
      <c r="J904" s="5">
        <f t="shared" si="28"/>
        <v>9.8063999999999965</v>
      </c>
      <c r="K904" s="9">
        <f t="shared" si="29"/>
        <v>9.8063999999999965</v>
      </c>
      <c r="L904" s="3">
        <v>9.23</v>
      </c>
      <c r="M904">
        <v>5057538281314</v>
      </c>
      <c r="N904" t="s">
        <v>531</v>
      </c>
      <c r="O904" t="s">
        <v>471</v>
      </c>
      <c r="P904" t="s">
        <v>358</v>
      </c>
      <c r="Q904" t="s">
        <v>67</v>
      </c>
    </row>
    <row r="905" spans="1:17" ht="49.9" customHeight="1" x14ac:dyDescent="0.25">
      <c r="A905" t="s">
        <v>1470</v>
      </c>
      <c r="B905" t="s">
        <v>1471</v>
      </c>
      <c r="C905" t="s">
        <v>1472</v>
      </c>
      <c r="D905" t="s">
        <v>1473</v>
      </c>
      <c r="E905">
        <v>12</v>
      </c>
      <c r="F905" t="s">
        <v>41</v>
      </c>
      <c r="G905" s="10">
        <v>1</v>
      </c>
      <c r="H905" s="3">
        <v>40.625</v>
      </c>
      <c r="I905" s="3">
        <v>106.25</v>
      </c>
      <c r="J905" s="5">
        <f t="shared" si="28"/>
        <v>12.75</v>
      </c>
      <c r="K905" s="9">
        <f t="shared" si="29"/>
        <v>12.75</v>
      </c>
      <c r="L905" s="3">
        <v>17.829999999999998</v>
      </c>
      <c r="M905">
        <v>5020436596538</v>
      </c>
      <c r="N905" t="s">
        <v>531</v>
      </c>
      <c r="O905" t="s">
        <v>198</v>
      </c>
      <c r="P905" t="s">
        <v>358</v>
      </c>
      <c r="Q905" t="s">
        <v>61</v>
      </c>
    </row>
    <row r="906" spans="1:17" ht="49.9" customHeight="1" x14ac:dyDescent="0.25">
      <c r="A906" t="s">
        <v>1474</v>
      </c>
      <c r="B906" t="s">
        <v>546</v>
      </c>
      <c r="C906" t="s">
        <v>1475</v>
      </c>
      <c r="D906" t="s">
        <v>548</v>
      </c>
      <c r="E906">
        <v>14</v>
      </c>
      <c r="F906" t="s">
        <v>41</v>
      </c>
      <c r="G906" s="10">
        <v>4</v>
      </c>
      <c r="H906" s="3">
        <v>34.645000000000003</v>
      </c>
      <c r="I906" s="3">
        <v>85.8</v>
      </c>
      <c r="J906" s="5">
        <f t="shared" si="28"/>
        <v>10.295999999999992</v>
      </c>
      <c r="K906" s="9">
        <f t="shared" si="29"/>
        <v>41.183999999999969</v>
      </c>
      <c r="L906" s="3">
        <v>15.18</v>
      </c>
      <c r="M906">
        <v>5051522840105</v>
      </c>
      <c r="N906" t="s">
        <v>537</v>
      </c>
      <c r="O906" t="s">
        <v>198</v>
      </c>
      <c r="P906" t="s">
        <v>358</v>
      </c>
      <c r="Q906" t="s">
        <v>414</v>
      </c>
    </row>
    <row r="907" spans="1:17" x14ac:dyDescent="0.25">
      <c r="A907" t="s">
        <v>1474</v>
      </c>
      <c r="B907" t="s">
        <v>546</v>
      </c>
      <c r="C907" t="s">
        <v>1475</v>
      </c>
      <c r="D907" t="s">
        <v>548</v>
      </c>
      <c r="E907">
        <v>18</v>
      </c>
      <c r="F907" t="s">
        <v>41</v>
      </c>
      <c r="G907" s="10">
        <v>3</v>
      </c>
      <c r="H907" s="3">
        <v>34.547499999999999</v>
      </c>
      <c r="I907" s="3">
        <v>85.8</v>
      </c>
      <c r="J907" s="5">
        <f t="shared" si="28"/>
        <v>10.295999999999992</v>
      </c>
      <c r="K907" s="9">
        <f t="shared" si="29"/>
        <v>30.887999999999977</v>
      </c>
      <c r="L907" s="3">
        <v>15.18</v>
      </c>
      <c r="M907">
        <v>5051522840129</v>
      </c>
      <c r="N907" t="s">
        <v>537</v>
      </c>
      <c r="O907" t="s">
        <v>198</v>
      </c>
      <c r="P907" t="s">
        <v>358</v>
      </c>
      <c r="Q907" t="s">
        <v>414</v>
      </c>
    </row>
    <row r="908" spans="1:17" ht="49.9" customHeight="1" x14ac:dyDescent="0.25">
      <c r="A908" t="s">
        <v>1476</v>
      </c>
      <c r="B908" t="s">
        <v>1276</v>
      </c>
      <c r="C908" t="s">
        <v>1477</v>
      </c>
      <c r="D908" t="s">
        <v>1277</v>
      </c>
      <c r="E908">
        <v>12</v>
      </c>
      <c r="F908" t="s">
        <v>41</v>
      </c>
      <c r="G908" s="10">
        <v>4</v>
      </c>
      <c r="H908" s="3">
        <v>35.392499999999998</v>
      </c>
      <c r="I908" s="3">
        <v>85.8</v>
      </c>
      <c r="J908" s="5">
        <f t="shared" si="28"/>
        <v>10.295999999999992</v>
      </c>
      <c r="K908" s="9">
        <f t="shared" si="29"/>
        <v>41.183999999999969</v>
      </c>
      <c r="L908" s="3">
        <v>15.57</v>
      </c>
      <c r="M908">
        <v>5051522840440</v>
      </c>
      <c r="N908" t="s">
        <v>537</v>
      </c>
      <c r="O908" t="s">
        <v>198</v>
      </c>
      <c r="P908" t="s">
        <v>358</v>
      </c>
      <c r="Q908" t="s">
        <v>414</v>
      </c>
    </row>
    <row r="909" spans="1:17" x14ac:dyDescent="0.25">
      <c r="A909" t="s">
        <v>1476</v>
      </c>
      <c r="B909" t="s">
        <v>1276</v>
      </c>
      <c r="C909" t="s">
        <v>1477</v>
      </c>
      <c r="D909" t="s">
        <v>1277</v>
      </c>
      <c r="E909">
        <v>16</v>
      </c>
      <c r="F909" t="s">
        <v>41</v>
      </c>
      <c r="G909" s="10">
        <v>6</v>
      </c>
      <c r="H909" s="3">
        <v>35.392499999999998</v>
      </c>
      <c r="I909" s="3">
        <v>85.8</v>
      </c>
      <c r="J909" s="5">
        <f t="shared" si="28"/>
        <v>10.295999999999992</v>
      </c>
      <c r="K909" s="9">
        <f t="shared" si="29"/>
        <v>61.775999999999954</v>
      </c>
      <c r="L909" s="3">
        <v>15.57</v>
      </c>
      <c r="M909">
        <v>5051522840464</v>
      </c>
      <c r="N909" t="s">
        <v>537</v>
      </c>
      <c r="O909" t="s">
        <v>198</v>
      </c>
      <c r="P909" t="s">
        <v>358</v>
      </c>
      <c r="Q909" t="s">
        <v>414</v>
      </c>
    </row>
    <row r="910" spans="1:17" x14ac:dyDescent="0.25">
      <c r="A910" t="s">
        <v>1476</v>
      </c>
      <c r="B910" t="s">
        <v>1276</v>
      </c>
      <c r="C910" t="s">
        <v>1477</v>
      </c>
      <c r="D910" t="s">
        <v>1277</v>
      </c>
      <c r="E910">
        <v>20</v>
      </c>
      <c r="F910" t="s">
        <v>41</v>
      </c>
      <c r="G910" s="10">
        <v>3</v>
      </c>
      <c r="H910" s="3">
        <v>35.36</v>
      </c>
      <c r="I910" s="3">
        <v>85.8</v>
      </c>
      <c r="J910" s="5">
        <f t="shared" si="28"/>
        <v>10.295999999999992</v>
      </c>
      <c r="K910" s="9">
        <f t="shared" si="29"/>
        <v>30.887999999999977</v>
      </c>
      <c r="L910" s="3">
        <v>15.57</v>
      </c>
      <c r="M910">
        <v>5051522840488</v>
      </c>
      <c r="N910" t="s">
        <v>537</v>
      </c>
      <c r="O910" t="s">
        <v>198</v>
      </c>
      <c r="P910" t="s">
        <v>358</v>
      </c>
      <c r="Q910" t="s">
        <v>414</v>
      </c>
    </row>
    <row r="911" spans="1:17" ht="49.9" customHeight="1" x14ac:dyDescent="0.25">
      <c r="A911" t="s">
        <v>1476</v>
      </c>
      <c r="B911" t="s">
        <v>546</v>
      </c>
      <c r="C911" t="s">
        <v>1477</v>
      </c>
      <c r="D911" t="s">
        <v>548</v>
      </c>
      <c r="E911">
        <v>10</v>
      </c>
      <c r="F911" t="s">
        <v>41</v>
      </c>
      <c r="G911" s="10">
        <v>3</v>
      </c>
      <c r="H911" s="3">
        <v>35.36</v>
      </c>
      <c r="I911" s="3">
        <v>85.8</v>
      </c>
      <c r="J911" s="5">
        <f t="shared" si="28"/>
        <v>10.295999999999992</v>
      </c>
      <c r="K911" s="9">
        <f t="shared" si="29"/>
        <v>30.887999999999977</v>
      </c>
      <c r="L911" s="3">
        <v>15.57</v>
      </c>
      <c r="M911">
        <v>5051522840501</v>
      </c>
      <c r="N911" t="s">
        <v>537</v>
      </c>
      <c r="O911" t="s">
        <v>198</v>
      </c>
      <c r="P911" t="s">
        <v>358</v>
      </c>
      <c r="Q911" t="s">
        <v>414</v>
      </c>
    </row>
    <row r="912" spans="1:17" x14ac:dyDescent="0.25">
      <c r="A912" t="s">
        <v>1476</v>
      </c>
      <c r="B912" t="s">
        <v>546</v>
      </c>
      <c r="C912" t="s">
        <v>1477</v>
      </c>
      <c r="D912" t="s">
        <v>548</v>
      </c>
      <c r="E912">
        <v>16</v>
      </c>
      <c r="F912" t="s">
        <v>41</v>
      </c>
      <c r="G912" s="10">
        <v>4</v>
      </c>
      <c r="H912" s="3">
        <v>35.392499999999998</v>
      </c>
      <c r="I912" s="3">
        <v>85.8</v>
      </c>
      <c r="J912" s="5">
        <f t="shared" si="28"/>
        <v>10.295999999999992</v>
      </c>
      <c r="K912" s="9">
        <f t="shared" si="29"/>
        <v>41.183999999999969</v>
      </c>
      <c r="L912" s="3">
        <v>15.57</v>
      </c>
      <c r="M912">
        <v>5051522840532</v>
      </c>
      <c r="N912" t="s">
        <v>537</v>
      </c>
      <c r="O912" t="s">
        <v>198</v>
      </c>
      <c r="P912" t="s">
        <v>358</v>
      </c>
      <c r="Q912" t="s">
        <v>414</v>
      </c>
    </row>
    <row r="913" spans="1:17" x14ac:dyDescent="0.25">
      <c r="A913" t="s">
        <v>1476</v>
      </c>
      <c r="B913" t="s">
        <v>546</v>
      </c>
      <c r="C913" t="s">
        <v>1477</v>
      </c>
      <c r="D913" t="s">
        <v>548</v>
      </c>
      <c r="E913">
        <v>18</v>
      </c>
      <c r="F913" t="s">
        <v>41</v>
      </c>
      <c r="G913" s="10">
        <v>4</v>
      </c>
      <c r="H913" s="3">
        <v>35.392499999999998</v>
      </c>
      <c r="I913" s="3">
        <v>85.8</v>
      </c>
      <c r="J913" s="5">
        <f t="shared" si="28"/>
        <v>10.295999999999992</v>
      </c>
      <c r="K913" s="9">
        <f t="shared" si="29"/>
        <v>41.183999999999969</v>
      </c>
      <c r="L913" s="3">
        <v>15.57</v>
      </c>
      <c r="M913">
        <v>5051522840549</v>
      </c>
      <c r="N913" t="s">
        <v>537</v>
      </c>
      <c r="O913" t="s">
        <v>198</v>
      </c>
      <c r="P913" t="s">
        <v>358</v>
      </c>
      <c r="Q913" t="s">
        <v>414</v>
      </c>
    </row>
    <row r="914" spans="1:17" ht="49.9" customHeight="1" x14ac:dyDescent="0.25">
      <c r="A914" t="s">
        <v>1478</v>
      </c>
      <c r="B914" t="s">
        <v>1343</v>
      </c>
      <c r="C914" t="s">
        <v>1479</v>
      </c>
      <c r="D914" t="s">
        <v>1345</v>
      </c>
      <c r="E914">
        <v>14</v>
      </c>
      <c r="F914" t="s">
        <v>41</v>
      </c>
      <c r="G914" s="10">
        <v>4</v>
      </c>
      <c r="H914" s="3">
        <v>34.352499999999999</v>
      </c>
      <c r="I914" s="3">
        <v>75.05</v>
      </c>
      <c r="J914" s="5">
        <f t="shared" si="28"/>
        <v>9.0060000000000002</v>
      </c>
      <c r="K914" s="9">
        <f t="shared" si="29"/>
        <v>36.024000000000001</v>
      </c>
      <c r="L914" s="3">
        <v>14.73</v>
      </c>
      <c r="M914">
        <v>5051522841362</v>
      </c>
      <c r="N914" t="s">
        <v>537</v>
      </c>
      <c r="O914" t="s">
        <v>198</v>
      </c>
      <c r="P914" t="s">
        <v>358</v>
      </c>
      <c r="Q914" t="s">
        <v>414</v>
      </c>
    </row>
    <row r="915" spans="1:17" ht="49.9" customHeight="1" x14ac:dyDescent="0.25">
      <c r="A915" t="s">
        <v>1478</v>
      </c>
      <c r="B915" t="s">
        <v>1480</v>
      </c>
      <c r="C915" t="s">
        <v>1479</v>
      </c>
      <c r="D915" t="s">
        <v>1481</v>
      </c>
      <c r="E915">
        <v>12</v>
      </c>
      <c r="F915" t="s">
        <v>41</v>
      </c>
      <c r="G915" s="10">
        <v>3</v>
      </c>
      <c r="H915" s="3">
        <v>33.1175</v>
      </c>
      <c r="I915" s="3">
        <v>75.05</v>
      </c>
      <c r="J915" s="5">
        <f t="shared" si="28"/>
        <v>9.0060000000000002</v>
      </c>
      <c r="K915" s="9">
        <f t="shared" si="29"/>
        <v>27.018000000000001</v>
      </c>
      <c r="L915" s="3">
        <v>14.73</v>
      </c>
      <c r="M915">
        <v>5051522841072</v>
      </c>
      <c r="N915" t="s">
        <v>537</v>
      </c>
      <c r="O915" t="s">
        <v>198</v>
      </c>
      <c r="P915" t="s">
        <v>358</v>
      </c>
      <c r="Q915" t="s">
        <v>414</v>
      </c>
    </row>
    <row r="916" spans="1:17" x14ac:dyDescent="0.25">
      <c r="A916" t="s">
        <v>1478</v>
      </c>
      <c r="B916" t="s">
        <v>1480</v>
      </c>
      <c r="C916" t="s">
        <v>1479</v>
      </c>
      <c r="D916" t="s">
        <v>1481</v>
      </c>
      <c r="E916">
        <v>16</v>
      </c>
      <c r="F916" t="s">
        <v>41</v>
      </c>
      <c r="G916" s="10">
        <v>2</v>
      </c>
      <c r="H916" s="3">
        <v>32.922499999999999</v>
      </c>
      <c r="I916" s="3">
        <v>75.05</v>
      </c>
      <c r="J916" s="5">
        <f t="shared" si="28"/>
        <v>9.0060000000000002</v>
      </c>
      <c r="K916" s="9">
        <f t="shared" si="29"/>
        <v>18.012</v>
      </c>
      <c r="L916" s="3">
        <v>14.73</v>
      </c>
      <c r="M916">
        <v>5051522841096</v>
      </c>
      <c r="N916" t="s">
        <v>537</v>
      </c>
      <c r="O916" t="s">
        <v>198</v>
      </c>
      <c r="P916" t="s">
        <v>358</v>
      </c>
      <c r="Q916" t="s">
        <v>414</v>
      </c>
    </row>
    <row r="917" spans="1:17" ht="49.9" customHeight="1" x14ac:dyDescent="0.25">
      <c r="A917" t="s">
        <v>1478</v>
      </c>
      <c r="B917" t="s">
        <v>546</v>
      </c>
      <c r="C917" t="s">
        <v>1479</v>
      </c>
      <c r="D917" t="s">
        <v>548</v>
      </c>
      <c r="E917">
        <v>12</v>
      </c>
      <c r="F917" t="s">
        <v>41</v>
      </c>
      <c r="G917" s="10">
        <v>2</v>
      </c>
      <c r="H917" s="3">
        <v>33.28</v>
      </c>
      <c r="I917" s="3">
        <v>75.05</v>
      </c>
      <c r="J917" s="5">
        <f t="shared" si="28"/>
        <v>9.0060000000000002</v>
      </c>
      <c r="K917" s="9">
        <f t="shared" si="29"/>
        <v>18.012</v>
      </c>
      <c r="L917" s="3">
        <v>14.73</v>
      </c>
      <c r="M917">
        <v>5051522841003</v>
      </c>
      <c r="N917" t="s">
        <v>537</v>
      </c>
      <c r="O917" t="s">
        <v>198</v>
      </c>
      <c r="P917" t="s">
        <v>358</v>
      </c>
      <c r="Q917" t="s">
        <v>414</v>
      </c>
    </row>
    <row r="918" spans="1:17" ht="49.9" customHeight="1" x14ac:dyDescent="0.25">
      <c r="A918" t="s">
        <v>1478</v>
      </c>
      <c r="B918" t="s">
        <v>508</v>
      </c>
      <c r="C918" t="s">
        <v>1479</v>
      </c>
      <c r="D918" t="s">
        <v>509</v>
      </c>
      <c r="E918">
        <v>18</v>
      </c>
      <c r="F918" t="s">
        <v>41</v>
      </c>
      <c r="G918" s="10">
        <v>1</v>
      </c>
      <c r="H918" s="3">
        <v>33.020000000000003</v>
      </c>
      <c r="I918" s="3">
        <v>75.05</v>
      </c>
      <c r="J918" s="5">
        <f t="shared" si="28"/>
        <v>9.0060000000000002</v>
      </c>
      <c r="K918" s="9">
        <f t="shared" si="29"/>
        <v>9.0060000000000002</v>
      </c>
      <c r="L918" s="3">
        <v>14.73</v>
      </c>
      <c r="M918">
        <v>5051522841171</v>
      </c>
      <c r="N918" t="s">
        <v>537</v>
      </c>
      <c r="O918" t="s">
        <v>198</v>
      </c>
      <c r="P918" t="s">
        <v>358</v>
      </c>
      <c r="Q918" t="s">
        <v>414</v>
      </c>
    </row>
    <row r="919" spans="1:17" ht="49.9" customHeight="1" x14ac:dyDescent="0.25">
      <c r="A919" t="s">
        <v>1482</v>
      </c>
      <c r="B919" t="s">
        <v>1483</v>
      </c>
      <c r="C919" t="s">
        <v>1484</v>
      </c>
      <c r="D919" t="s">
        <v>1485</v>
      </c>
      <c r="E919">
        <v>20</v>
      </c>
      <c r="F919" t="s">
        <v>41</v>
      </c>
      <c r="G919" s="10">
        <v>1</v>
      </c>
      <c r="H919" s="3">
        <v>43.01</v>
      </c>
      <c r="I919" s="3">
        <v>118.28</v>
      </c>
      <c r="J919" s="5">
        <f t="shared" si="28"/>
        <v>14.193600000000004</v>
      </c>
      <c r="K919" s="9">
        <f t="shared" si="29"/>
        <v>14.193600000000004</v>
      </c>
      <c r="L919" s="3">
        <v>13.19</v>
      </c>
      <c r="M919">
        <v>5020436981648</v>
      </c>
      <c r="N919" t="s">
        <v>531</v>
      </c>
      <c r="O919" t="s">
        <v>198</v>
      </c>
      <c r="P919" t="s">
        <v>358</v>
      </c>
      <c r="Q919" t="s">
        <v>67</v>
      </c>
    </row>
    <row r="920" spans="1:17" x14ac:dyDescent="0.25">
      <c r="A920" t="s">
        <v>1486</v>
      </c>
      <c r="B920" t="s">
        <v>713</v>
      </c>
      <c r="C920" t="s">
        <v>1487</v>
      </c>
      <c r="D920" t="s">
        <v>715</v>
      </c>
      <c r="E920">
        <v>24</v>
      </c>
      <c r="F920" t="s">
        <v>41</v>
      </c>
      <c r="G920" s="10">
        <v>2</v>
      </c>
      <c r="H920" s="3">
        <v>32.435000000000002</v>
      </c>
      <c r="I920" s="3">
        <v>77.42</v>
      </c>
      <c r="J920" s="5">
        <f t="shared" si="28"/>
        <v>9.2904000000000053</v>
      </c>
      <c r="K920" s="9">
        <f t="shared" si="29"/>
        <v>18.580800000000011</v>
      </c>
      <c r="L920" s="3">
        <v>13.88</v>
      </c>
      <c r="M920">
        <v>5057538382530</v>
      </c>
      <c r="N920" t="s">
        <v>531</v>
      </c>
      <c r="O920" t="s">
        <v>198</v>
      </c>
      <c r="P920" t="s">
        <v>358</v>
      </c>
      <c r="Q920" t="s">
        <v>193</v>
      </c>
    </row>
    <row r="921" spans="1:17" ht="49.9" customHeight="1" x14ac:dyDescent="0.25">
      <c r="A921" t="s">
        <v>1488</v>
      </c>
      <c r="B921" t="s">
        <v>546</v>
      </c>
      <c r="C921" t="s">
        <v>1489</v>
      </c>
      <c r="D921" t="s">
        <v>548</v>
      </c>
      <c r="E921">
        <v>16</v>
      </c>
      <c r="F921" t="s">
        <v>41</v>
      </c>
      <c r="G921" s="10">
        <v>4</v>
      </c>
      <c r="H921" s="3">
        <v>32.077500000000001</v>
      </c>
      <c r="I921" s="3">
        <v>79.349999999999994</v>
      </c>
      <c r="J921" s="5">
        <f t="shared" si="28"/>
        <v>9.5220000000000056</v>
      </c>
      <c r="K921" s="9">
        <f t="shared" si="29"/>
        <v>38.088000000000022</v>
      </c>
      <c r="L921" s="3">
        <v>14.05</v>
      </c>
      <c r="M921">
        <v>5051522841515</v>
      </c>
      <c r="N921" t="s">
        <v>537</v>
      </c>
      <c r="O921" t="s">
        <v>198</v>
      </c>
      <c r="P921" t="s">
        <v>358</v>
      </c>
      <c r="Q921" t="s">
        <v>414</v>
      </c>
    </row>
    <row r="922" spans="1:17" x14ac:dyDescent="0.25">
      <c r="A922" t="s">
        <v>1490</v>
      </c>
      <c r="B922" t="s">
        <v>70</v>
      </c>
      <c r="C922" t="s">
        <v>1491</v>
      </c>
      <c r="D922" t="s">
        <v>71</v>
      </c>
      <c r="E922">
        <v>12</v>
      </c>
      <c r="G922" s="10">
        <v>1</v>
      </c>
      <c r="H922" s="3">
        <v>21.645</v>
      </c>
      <c r="I922" s="3">
        <v>56.61</v>
      </c>
      <c r="J922" s="5">
        <f t="shared" si="28"/>
        <v>6.7931999999999988</v>
      </c>
      <c r="K922" s="9">
        <f t="shared" si="29"/>
        <v>6.7931999999999988</v>
      </c>
      <c r="L922" s="3">
        <v>0</v>
      </c>
      <c r="M922">
        <v>5057538574362</v>
      </c>
      <c r="N922" t="s">
        <v>531</v>
      </c>
      <c r="O922" t="s">
        <v>198</v>
      </c>
      <c r="P922" t="s">
        <v>358</v>
      </c>
      <c r="Q922" t="s">
        <v>67</v>
      </c>
    </row>
    <row r="923" spans="1:17" ht="49.9" customHeight="1" x14ac:dyDescent="0.25">
      <c r="A923" t="s">
        <v>1492</v>
      </c>
      <c r="B923" t="s">
        <v>546</v>
      </c>
      <c r="C923" t="s">
        <v>1493</v>
      </c>
      <c r="D923" t="s">
        <v>548</v>
      </c>
      <c r="E923">
        <v>10</v>
      </c>
      <c r="F923" t="s">
        <v>41</v>
      </c>
      <c r="G923" s="10">
        <v>1</v>
      </c>
      <c r="H923" s="3">
        <v>46.734999999999999</v>
      </c>
      <c r="I923" s="3">
        <v>86.02</v>
      </c>
      <c r="J923" s="5">
        <f t="shared" si="28"/>
        <v>10.322400000000002</v>
      </c>
      <c r="K923" s="9">
        <f t="shared" si="29"/>
        <v>10.322400000000002</v>
      </c>
      <c r="L923" s="3">
        <v>11</v>
      </c>
      <c r="M923">
        <v>5057538365489</v>
      </c>
      <c r="N923" t="s">
        <v>537</v>
      </c>
      <c r="O923" t="s">
        <v>198</v>
      </c>
      <c r="P923" t="s">
        <v>358</v>
      </c>
      <c r="Q923" t="s">
        <v>193</v>
      </c>
    </row>
    <row r="924" spans="1:17" x14ac:dyDescent="0.25">
      <c r="A924" t="s">
        <v>1492</v>
      </c>
      <c r="B924" t="s">
        <v>546</v>
      </c>
      <c r="C924" t="s">
        <v>1493</v>
      </c>
      <c r="D924" t="s">
        <v>548</v>
      </c>
      <c r="E924">
        <v>12</v>
      </c>
      <c r="F924" t="s">
        <v>41</v>
      </c>
      <c r="G924" s="10">
        <v>3</v>
      </c>
      <c r="H924" s="3">
        <v>44.134999999999998</v>
      </c>
      <c r="I924" s="3">
        <v>86.02</v>
      </c>
      <c r="J924" s="5">
        <f t="shared" si="28"/>
        <v>10.322400000000002</v>
      </c>
      <c r="K924" s="9">
        <f t="shared" si="29"/>
        <v>30.967200000000005</v>
      </c>
      <c r="L924" s="3">
        <v>11</v>
      </c>
      <c r="M924">
        <v>5057538365496</v>
      </c>
      <c r="N924" t="s">
        <v>537</v>
      </c>
      <c r="O924" t="s">
        <v>198</v>
      </c>
      <c r="P924" t="s">
        <v>358</v>
      </c>
      <c r="Q924" t="s">
        <v>193</v>
      </c>
    </row>
    <row r="925" spans="1:17" x14ac:dyDescent="0.25">
      <c r="A925" t="s">
        <v>1492</v>
      </c>
      <c r="B925" t="s">
        <v>546</v>
      </c>
      <c r="C925" t="s">
        <v>1493</v>
      </c>
      <c r="D925" t="s">
        <v>548</v>
      </c>
      <c r="E925">
        <v>14</v>
      </c>
      <c r="F925" t="s">
        <v>41</v>
      </c>
      <c r="G925" s="10">
        <v>3</v>
      </c>
      <c r="H925" s="3">
        <v>45.5</v>
      </c>
      <c r="I925" s="3">
        <v>86.02</v>
      </c>
      <c r="J925" s="5">
        <f t="shared" si="28"/>
        <v>10.322400000000002</v>
      </c>
      <c r="K925" s="9">
        <f t="shared" si="29"/>
        <v>30.967200000000005</v>
      </c>
      <c r="L925" s="3">
        <v>11</v>
      </c>
      <c r="M925">
        <v>5057538365502</v>
      </c>
      <c r="N925" t="s">
        <v>537</v>
      </c>
      <c r="O925" t="s">
        <v>198</v>
      </c>
      <c r="P925" t="s">
        <v>358</v>
      </c>
      <c r="Q925" t="s">
        <v>193</v>
      </c>
    </row>
    <row r="926" spans="1:17" x14ac:dyDescent="0.25">
      <c r="A926" t="s">
        <v>1492</v>
      </c>
      <c r="B926" t="s">
        <v>546</v>
      </c>
      <c r="C926" t="s">
        <v>1493</v>
      </c>
      <c r="D926" t="s">
        <v>548</v>
      </c>
      <c r="E926">
        <v>16</v>
      </c>
      <c r="F926" t="s">
        <v>41</v>
      </c>
      <c r="G926" s="10">
        <v>2</v>
      </c>
      <c r="H926" s="3">
        <v>43.647500000000001</v>
      </c>
      <c r="I926" s="3">
        <v>86.02</v>
      </c>
      <c r="J926" s="5">
        <f t="shared" si="28"/>
        <v>10.322400000000002</v>
      </c>
      <c r="K926" s="9">
        <f t="shared" si="29"/>
        <v>20.644800000000004</v>
      </c>
      <c r="L926" s="3">
        <v>11</v>
      </c>
      <c r="M926">
        <v>5057538365519</v>
      </c>
      <c r="N926" t="s">
        <v>537</v>
      </c>
      <c r="O926" t="s">
        <v>198</v>
      </c>
      <c r="P926" t="s">
        <v>358</v>
      </c>
      <c r="Q926" t="s">
        <v>193</v>
      </c>
    </row>
    <row r="927" spans="1:17" x14ac:dyDescent="0.25">
      <c r="A927" t="s">
        <v>1492</v>
      </c>
      <c r="B927" t="s">
        <v>546</v>
      </c>
      <c r="C927" t="s">
        <v>1493</v>
      </c>
      <c r="D927" t="s">
        <v>548</v>
      </c>
      <c r="E927">
        <v>18</v>
      </c>
      <c r="F927" t="s">
        <v>41</v>
      </c>
      <c r="G927" s="10">
        <v>1</v>
      </c>
      <c r="H927" s="3">
        <v>34.71</v>
      </c>
      <c r="I927" s="3">
        <v>86.02</v>
      </c>
      <c r="J927" s="5">
        <f t="shared" si="28"/>
        <v>10.322400000000002</v>
      </c>
      <c r="K927" s="9">
        <f t="shared" si="29"/>
        <v>10.322400000000002</v>
      </c>
      <c r="L927" s="3">
        <v>11</v>
      </c>
      <c r="M927">
        <v>5057538365526</v>
      </c>
      <c r="N927" t="s">
        <v>537</v>
      </c>
      <c r="O927" t="s">
        <v>198</v>
      </c>
      <c r="P927" t="s">
        <v>358</v>
      </c>
      <c r="Q927" t="s">
        <v>193</v>
      </c>
    </row>
    <row r="928" spans="1:17" ht="49.9" customHeight="1" x14ac:dyDescent="0.25">
      <c r="A928" t="s">
        <v>1492</v>
      </c>
      <c r="B928" t="s">
        <v>1046</v>
      </c>
      <c r="C928" t="s">
        <v>1493</v>
      </c>
      <c r="D928" t="s">
        <v>1047</v>
      </c>
      <c r="E928">
        <v>8</v>
      </c>
      <c r="F928" t="s">
        <v>41</v>
      </c>
      <c r="G928" s="10">
        <v>3</v>
      </c>
      <c r="H928" s="3">
        <v>42.445</v>
      </c>
      <c r="I928" s="3">
        <v>86.02</v>
      </c>
      <c r="J928" s="5">
        <f t="shared" si="28"/>
        <v>10.322400000000002</v>
      </c>
      <c r="K928" s="9">
        <f t="shared" si="29"/>
        <v>30.967200000000005</v>
      </c>
      <c r="L928" s="3">
        <v>0</v>
      </c>
      <c r="M928">
        <v>5057538508244</v>
      </c>
      <c r="N928" t="s">
        <v>537</v>
      </c>
      <c r="O928" t="s">
        <v>198</v>
      </c>
      <c r="P928" t="s">
        <v>358</v>
      </c>
      <c r="Q928" t="s">
        <v>193</v>
      </c>
    </row>
    <row r="929" spans="1:17" x14ac:dyDescent="0.25">
      <c r="A929" t="s">
        <v>1492</v>
      </c>
      <c r="B929" t="s">
        <v>1046</v>
      </c>
      <c r="C929" t="s">
        <v>1493</v>
      </c>
      <c r="D929" t="s">
        <v>1047</v>
      </c>
      <c r="E929">
        <v>10</v>
      </c>
      <c r="F929" t="s">
        <v>41</v>
      </c>
      <c r="G929" s="10">
        <v>4</v>
      </c>
      <c r="H929" s="3">
        <v>42.445</v>
      </c>
      <c r="I929" s="3">
        <v>86.02</v>
      </c>
      <c r="J929" s="5">
        <f t="shared" si="28"/>
        <v>10.322400000000002</v>
      </c>
      <c r="K929" s="9">
        <f t="shared" si="29"/>
        <v>41.289600000000007</v>
      </c>
      <c r="L929" s="3">
        <v>0</v>
      </c>
      <c r="M929">
        <v>5057538508251</v>
      </c>
      <c r="N929" t="s">
        <v>537</v>
      </c>
      <c r="O929" t="s">
        <v>198</v>
      </c>
      <c r="P929" t="s">
        <v>358</v>
      </c>
      <c r="Q929" t="s">
        <v>193</v>
      </c>
    </row>
    <row r="930" spans="1:17" x14ac:dyDescent="0.25">
      <c r="A930" t="s">
        <v>1492</v>
      </c>
      <c r="B930" t="s">
        <v>1046</v>
      </c>
      <c r="C930" t="s">
        <v>1493</v>
      </c>
      <c r="D930" t="s">
        <v>1047</v>
      </c>
      <c r="E930">
        <v>12</v>
      </c>
      <c r="F930" t="s">
        <v>41</v>
      </c>
      <c r="G930" s="10">
        <v>2</v>
      </c>
      <c r="H930" s="3">
        <v>42.445</v>
      </c>
      <c r="I930" s="3">
        <v>86.02</v>
      </c>
      <c r="J930" s="5">
        <f t="shared" si="28"/>
        <v>10.322400000000002</v>
      </c>
      <c r="K930" s="9">
        <f t="shared" si="29"/>
        <v>20.644800000000004</v>
      </c>
      <c r="L930" s="3">
        <v>0</v>
      </c>
      <c r="M930">
        <v>5057538508268</v>
      </c>
      <c r="N930" t="s">
        <v>537</v>
      </c>
      <c r="O930" t="s">
        <v>198</v>
      </c>
      <c r="P930" t="s">
        <v>358</v>
      </c>
      <c r="Q930" t="s">
        <v>193</v>
      </c>
    </row>
    <row r="931" spans="1:17" ht="49.9" customHeight="1" x14ac:dyDescent="0.25">
      <c r="A931" t="s">
        <v>1492</v>
      </c>
      <c r="B931" t="s">
        <v>70</v>
      </c>
      <c r="C931" t="s">
        <v>1493</v>
      </c>
      <c r="D931" t="s">
        <v>71</v>
      </c>
      <c r="E931">
        <v>20</v>
      </c>
      <c r="F931" t="s">
        <v>41</v>
      </c>
      <c r="G931" s="10">
        <v>1</v>
      </c>
      <c r="H931" s="3">
        <v>31.72</v>
      </c>
      <c r="I931" s="3">
        <v>86.02</v>
      </c>
      <c r="J931" s="5">
        <f t="shared" si="28"/>
        <v>10.322400000000002</v>
      </c>
      <c r="K931" s="9">
        <f t="shared" si="29"/>
        <v>10.322400000000002</v>
      </c>
      <c r="L931" s="3">
        <v>18.34</v>
      </c>
      <c r="M931">
        <v>5057538365601</v>
      </c>
      <c r="N931" t="s">
        <v>537</v>
      </c>
      <c r="O931" t="s">
        <v>198</v>
      </c>
      <c r="P931" t="s">
        <v>358</v>
      </c>
      <c r="Q931" t="s">
        <v>193</v>
      </c>
    </row>
    <row r="932" spans="1:17" ht="49.9" customHeight="1" x14ac:dyDescent="0.25">
      <c r="A932" t="s">
        <v>1492</v>
      </c>
      <c r="B932" t="s">
        <v>1448</v>
      </c>
      <c r="C932" t="s">
        <v>1493</v>
      </c>
      <c r="D932" t="s">
        <v>1449</v>
      </c>
      <c r="E932">
        <v>12</v>
      </c>
      <c r="F932" t="s">
        <v>41</v>
      </c>
      <c r="G932" s="10">
        <v>1</v>
      </c>
      <c r="H932" s="3">
        <v>34.254999999999995</v>
      </c>
      <c r="I932" s="3">
        <v>86.02</v>
      </c>
      <c r="J932" s="5">
        <f t="shared" si="28"/>
        <v>10.322400000000002</v>
      </c>
      <c r="K932" s="9">
        <f t="shared" si="29"/>
        <v>10.322400000000002</v>
      </c>
      <c r="L932" s="3">
        <v>11</v>
      </c>
      <c r="M932">
        <v>5057538365700</v>
      </c>
      <c r="N932" t="s">
        <v>537</v>
      </c>
      <c r="O932" t="s">
        <v>198</v>
      </c>
      <c r="P932" t="s">
        <v>358</v>
      </c>
      <c r="Q932" t="s">
        <v>193</v>
      </c>
    </row>
    <row r="933" spans="1:17" x14ac:dyDescent="0.25">
      <c r="A933" t="s">
        <v>1492</v>
      </c>
      <c r="B933" t="s">
        <v>1448</v>
      </c>
      <c r="C933" t="s">
        <v>1493</v>
      </c>
      <c r="D933" t="s">
        <v>1449</v>
      </c>
      <c r="E933">
        <v>20</v>
      </c>
      <c r="F933" t="s">
        <v>41</v>
      </c>
      <c r="G933" s="10">
        <v>2</v>
      </c>
      <c r="H933" s="3">
        <v>34.254999999999995</v>
      </c>
      <c r="I933" s="3">
        <v>86.02</v>
      </c>
      <c r="J933" s="5">
        <f t="shared" si="28"/>
        <v>10.322400000000002</v>
      </c>
      <c r="K933" s="9">
        <f t="shared" si="29"/>
        <v>20.644800000000004</v>
      </c>
      <c r="L933" s="3">
        <v>12.14</v>
      </c>
      <c r="M933">
        <v>5057538365748</v>
      </c>
      <c r="N933" t="s">
        <v>537</v>
      </c>
      <c r="O933" t="s">
        <v>198</v>
      </c>
      <c r="P933" t="s">
        <v>358</v>
      </c>
      <c r="Q933" t="s">
        <v>193</v>
      </c>
    </row>
    <row r="934" spans="1:17" x14ac:dyDescent="0.25">
      <c r="A934" t="s">
        <v>1494</v>
      </c>
      <c r="B934" t="s">
        <v>1343</v>
      </c>
      <c r="C934" t="s">
        <v>1495</v>
      </c>
      <c r="D934" t="s">
        <v>1345</v>
      </c>
      <c r="E934">
        <v>8</v>
      </c>
      <c r="F934" t="s">
        <v>41</v>
      </c>
      <c r="G934" s="10">
        <v>10</v>
      </c>
      <c r="H934" s="3">
        <v>47.482500000000002</v>
      </c>
      <c r="I934" s="3">
        <v>86.02</v>
      </c>
      <c r="J934" s="5">
        <f t="shared" si="28"/>
        <v>10.322400000000002</v>
      </c>
      <c r="K934" s="9">
        <f t="shared" si="29"/>
        <v>103.22400000000002</v>
      </c>
      <c r="L934" s="3">
        <v>0</v>
      </c>
      <c r="M934">
        <v>5057538366103</v>
      </c>
      <c r="N934" t="s">
        <v>537</v>
      </c>
      <c r="O934" t="s">
        <v>198</v>
      </c>
      <c r="P934" t="s">
        <v>358</v>
      </c>
      <c r="Q934" t="s">
        <v>193</v>
      </c>
    </row>
    <row r="935" spans="1:17" x14ac:dyDescent="0.25">
      <c r="A935" t="s">
        <v>1494</v>
      </c>
      <c r="B935" t="s">
        <v>1343</v>
      </c>
      <c r="C935" t="s">
        <v>1495</v>
      </c>
      <c r="D935" t="s">
        <v>1345</v>
      </c>
      <c r="E935">
        <v>10</v>
      </c>
      <c r="F935" t="s">
        <v>41</v>
      </c>
      <c r="G935" s="10">
        <v>8</v>
      </c>
      <c r="H935" s="3">
        <v>44.59</v>
      </c>
      <c r="I935" s="3">
        <v>86.02</v>
      </c>
      <c r="J935" s="5">
        <f t="shared" si="28"/>
        <v>10.322400000000002</v>
      </c>
      <c r="K935" s="9">
        <f t="shared" si="29"/>
        <v>82.579200000000014</v>
      </c>
      <c r="L935" s="3">
        <v>0</v>
      </c>
      <c r="M935">
        <v>5057538366110</v>
      </c>
      <c r="N935" t="s">
        <v>537</v>
      </c>
      <c r="O935" t="s">
        <v>198</v>
      </c>
      <c r="P935" t="s">
        <v>358</v>
      </c>
      <c r="Q935" t="s">
        <v>193</v>
      </c>
    </row>
    <row r="936" spans="1:17" x14ac:dyDescent="0.25">
      <c r="A936" t="s">
        <v>1494</v>
      </c>
      <c r="B936" t="s">
        <v>1343</v>
      </c>
      <c r="C936" t="s">
        <v>1495</v>
      </c>
      <c r="D936" t="s">
        <v>1345</v>
      </c>
      <c r="E936">
        <v>12</v>
      </c>
      <c r="F936" t="s">
        <v>41</v>
      </c>
      <c r="G936" s="10">
        <v>3</v>
      </c>
      <c r="H936" s="3">
        <v>47.482500000000002</v>
      </c>
      <c r="I936" s="3">
        <v>86.02</v>
      </c>
      <c r="J936" s="5">
        <f t="shared" si="28"/>
        <v>10.322400000000002</v>
      </c>
      <c r="K936" s="9">
        <f t="shared" si="29"/>
        <v>30.967200000000005</v>
      </c>
      <c r="L936" s="3">
        <v>0</v>
      </c>
      <c r="M936">
        <v>5057538366127</v>
      </c>
      <c r="N936" t="s">
        <v>537</v>
      </c>
      <c r="O936" t="s">
        <v>198</v>
      </c>
      <c r="P936" t="s">
        <v>358</v>
      </c>
      <c r="Q936" t="s">
        <v>193</v>
      </c>
    </row>
    <row r="937" spans="1:17" x14ac:dyDescent="0.25">
      <c r="A937" t="s">
        <v>1494</v>
      </c>
      <c r="B937" t="s">
        <v>1343</v>
      </c>
      <c r="C937" t="s">
        <v>1495</v>
      </c>
      <c r="D937" t="s">
        <v>1345</v>
      </c>
      <c r="E937">
        <v>14</v>
      </c>
      <c r="F937" t="s">
        <v>41</v>
      </c>
      <c r="G937" s="10">
        <v>2</v>
      </c>
      <c r="H937" s="3">
        <v>47.482500000000002</v>
      </c>
      <c r="I937" s="3">
        <v>86.02</v>
      </c>
      <c r="J937" s="5">
        <f t="shared" si="28"/>
        <v>10.322400000000002</v>
      </c>
      <c r="K937" s="9">
        <f t="shared" si="29"/>
        <v>20.644800000000004</v>
      </c>
      <c r="L937" s="3">
        <v>0</v>
      </c>
      <c r="M937">
        <v>5057538366134</v>
      </c>
      <c r="N937" t="s">
        <v>537</v>
      </c>
      <c r="O937" t="s">
        <v>198</v>
      </c>
      <c r="P937" t="s">
        <v>358</v>
      </c>
      <c r="Q937" t="s">
        <v>193</v>
      </c>
    </row>
    <row r="938" spans="1:17" x14ac:dyDescent="0.25">
      <c r="A938" t="s">
        <v>1494</v>
      </c>
      <c r="B938" t="s">
        <v>1343</v>
      </c>
      <c r="C938" t="s">
        <v>1495</v>
      </c>
      <c r="D938" t="s">
        <v>1345</v>
      </c>
      <c r="E938">
        <v>18</v>
      </c>
      <c r="F938" t="s">
        <v>41</v>
      </c>
      <c r="G938" s="10">
        <v>1</v>
      </c>
      <c r="H938" s="3">
        <v>34.774999999999999</v>
      </c>
      <c r="I938" s="3">
        <v>86.02</v>
      </c>
      <c r="J938" s="5">
        <f t="shared" si="28"/>
        <v>10.322400000000002</v>
      </c>
      <c r="K938" s="9">
        <f t="shared" si="29"/>
        <v>10.322400000000002</v>
      </c>
      <c r="L938" s="3">
        <v>0</v>
      </c>
      <c r="M938">
        <v>5057538366158</v>
      </c>
      <c r="N938" t="s">
        <v>537</v>
      </c>
      <c r="O938" t="s">
        <v>198</v>
      </c>
      <c r="P938" t="s">
        <v>358</v>
      </c>
      <c r="Q938" t="s">
        <v>193</v>
      </c>
    </row>
    <row r="939" spans="1:17" ht="49.9" customHeight="1" x14ac:dyDescent="0.25">
      <c r="A939" t="s">
        <v>1494</v>
      </c>
      <c r="B939" t="s">
        <v>1149</v>
      </c>
      <c r="C939" t="s">
        <v>1495</v>
      </c>
      <c r="D939" t="s">
        <v>1151</v>
      </c>
      <c r="E939">
        <v>8</v>
      </c>
      <c r="F939" t="s">
        <v>41</v>
      </c>
      <c r="G939" s="10">
        <v>1</v>
      </c>
      <c r="H939" s="3">
        <v>46.637499999999996</v>
      </c>
      <c r="I939" s="3">
        <v>86.02</v>
      </c>
      <c r="J939" s="5">
        <f t="shared" si="28"/>
        <v>10.322400000000002</v>
      </c>
      <c r="K939" s="9">
        <f t="shared" si="29"/>
        <v>10.322400000000002</v>
      </c>
      <c r="L939" s="3">
        <v>11</v>
      </c>
      <c r="M939">
        <v>5057538366240</v>
      </c>
      <c r="N939" t="s">
        <v>537</v>
      </c>
      <c r="O939" t="s">
        <v>198</v>
      </c>
      <c r="P939" t="s">
        <v>358</v>
      </c>
      <c r="Q939" t="s">
        <v>193</v>
      </c>
    </row>
    <row r="940" spans="1:17" x14ac:dyDescent="0.25">
      <c r="A940" t="s">
        <v>1494</v>
      </c>
      <c r="B940" t="s">
        <v>1149</v>
      </c>
      <c r="C940" t="s">
        <v>1495</v>
      </c>
      <c r="D940" t="s">
        <v>1151</v>
      </c>
      <c r="E940">
        <v>10</v>
      </c>
      <c r="F940" t="s">
        <v>41</v>
      </c>
      <c r="G940" s="10">
        <v>3</v>
      </c>
      <c r="H940" s="3">
        <v>43.615000000000002</v>
      </c>
      <c r="I940" s="3">
        <v>86.02</v>
      </c>
      <c r="J940" s="5">
        <f t="shared" si="28"/>
        <v>10.322400000000002</v>
      </c>
      <c r="K940" s="9">
        <f t="shared" si="29"/>
        <v>30.967200000000005</v>
      </c>
      <c r="L940" s="3">
        <v>11</v>
      </c>
      <c r="M940">
        <v>5057538366257</v>
      </c>
      <c r="N940" t="s">
        <v>537</v>
      </c>
      <c r="O940" t="s">
        <v>198</v>
      </c>
      <c r="P940" t="s">
        <v>358</v>
      </c>
      <c r="Q940" t="s">
        <v>193</v>
      </c>
    </row>
    <row r="941" spans="1:17" ht="49.9" customHeight="1" x14ac:dyDescent="0.25">
      <c r="A941" t="s">
        <v>1494</v>
      </c>
      <c r="B941" t="s">
        <v>546</v>
      </c>
      <c r="C941" t="s">
        <v>1495</v>
      </c>
      <c r="D941" t="s">
        <v>548</v>
      </c>
      <c r="E941">
        <v>8</v>
      </c>
      <c r="F941" t="s">
        <v>41</v>
      </c>
      <c r="G941" s="10">
        <v>42</v>
      </c>
      <c r="H941" s="3">
        <v>42.574999999999996</v>
      </c>
      <c r="I941" s="3">
        <v>86.02</v>
      </c>
      <c r="J941" s="5">
        <f t="shared" si="28"/>
        <v>10.322400000000002</v>
      </c>
      <c r="K941" s="9">
        <f t="shared" si="29"/>
        <v>433.5408000000001</v>
      </c>
      <c r="L941" s="3">
        <v>20.260000000000002</v>
      </c>
      <c r="M941">
        <v>5057538365892</v>
      </c>
      <c r="N941" t="s">
        <v>537</v>
      </c>
      <c r="O941" t="s">
        <v>198</v>
      </c>
      <c r="P941" t="s">
        <v>358</v>
      </c>
      <c r="Q941" t="s">
        <v>193</v>
      </c>
    </row>
    <row r="942" spans="1:17" x14ac:dyDescent="0.25">
      <c r="A942" t="s">
        <v>1494</v>
      </c>
      <c r="B942" t="s">
        <v>546</v>
      </c>
      <c r="C942" t="s">
        <v>1495</v>
      </c>
      <c r="D942" t="s">
        <v>548</v>
      </c>
      <c r="E942">
        <v>10</v>
      </c>
      <c r="F942" t="s">
        <v>41</v>
      </c>
      <c r="G942" s="10">
        <v>50</v>
      </c>
      <c r="H942" s="3">
        <v>42.022500000000001</v>
      </c>
      <c r="I942" s="3">
        <v>86.02</v>
      </c>
      <c r="J942" s="5">
        <f t="shared" si="28"/>
        <v>10.322400000000002</v>
      </c>
      <c r="K942" s="9">
        <f t="shared" si="29"/>
        <v>516.12000000000012</v>
      </c>
      <c r="L942" s="3">
        <v>20.260000000000002</v>
      </c>
      <c r="M942">
        <v>5057538365908</v>
      </c>
      <c r="N942" t="s">
        <v>537</v>
      </c>
      <c r="O942" t="s">
        <v>198</v>
      </c>
      <c r="P942" t="s">
        <v>358</v>
      </c>
      <c r="Q942" t="s">
        <v>193</v>
      </c>
    </row>
    <row r="943" spans="1:17" x14ac:dyDescent="0.25">
      <c r="A943" t="s">
        <v>1494</v>
      </c>
      <c r="B943" t="s">
        <v>546</v>
      </c>
      <c r="C943" t="s">
        <v>1495</v>
      </c>
      <c r="D943" t="s">
        <v>548</v>
      </c>
      <c r="E943">
        <v>12</v>
      </c>
      <c r="F943" t="s">
        <v>41</v>
      </c>
      <c r="G943" s="10">
        <v>4</v>
      </c>
      <c r="H943" s="3">
        <v>46.215000000000003</v>
      </c>
      <c r="I943" s="3">
        <v>86.02</v>
      </c>
      <c r="J943" s="5">
        <f t="shared" si="28"/>
        <v>10.322400000000002</v>
      </c>
      <c r="K943" s="9">
        <f t="shared" si="29"/>
        <v>41.289600000000007</v>
      </c>
      <c r="L943" s="3">
        <v>20.260000000000002</v>
      </c>
      <c r="M943">
        <v>5057538365915</v>
      </c>
      <c r="N943" t="s">
        <v>537</v>
      </c>
      <c r="O943" t="s">
        <v>198</v>
      </c>
      <c r="P943" t="s">
        <v>358</v>
      </c>
      <c r="Q943" t="s">
        <v>193</v>
      </c>
    </row>
    <row r="944" spans="1:17" x14ac:dyDescent="0.25">
      <c r="A944" t="s">
        <v>1494</v>
      </c>
      <c r="B944" t="s">
        <v>546</v>
      </c>
      <c r="C944" t="s">
        <v>1495</v>
      </c>
      <c r="D944" t="s">
        <v>548</v>
      </c>
      <c r="E944">
        <v>14</v>
      </c>
      <c r="F944" t="s">
        <v>41</v>
      </c>
      <c r="G944" s="10">
        <v>1</v>
      </c>
      <c r="H944" s="3">
        <v>44.167499999999997</v>
      </c>
      <c r="I944" s="3">
        <v>86.02</v>
      </c>
      <c r="J944" s="5">
        <f t="shared" si="28"/>
        <v>10.322400000000002</v>
      </c>
      <c r="K944" s="9">
        <f t="shared" si="29"/>
        <v>10.322400000000002</v>
      </c>
      <c r="L944" s="3">
        <v>20.260000000000002</v>
      </c>
      <c r="M944">
        <v>5057538365922</v>
      </c>
      <c r="N944" t="s">
        <v>537</v>
      </c>
      <c r="O944" t="s">
        <v>198</v>
      </c>
      <c r="P944" t="s">
        <v>358</v>
      </c>
      <c r="Q944" t="s">
        <v>193</v>
      </c>
    </row>
    <row r="945" spans="1:17" ht="49.9" customHeight="1" x14ac:dyDescent="0.25">
      <c r="A945" t="s">
        <v>1494</v>
      </c>
      <c r="B945" t="s">
        <v>140</v>
      </c>
      <c r="C945" t="s">
        <v>1495</v>
      </c>
      <c r="D945" t="s">
        <v>141</v>
      </c>
      <c r="E945">
        <v>10</v>
      </c>
      <c r="F945" t="s">
        <v>41</v>
      </c>
      <c r="G945" s="10">
        <v>14</v>
      </c>
      <c r="H945" s="3">
        <v>45.045000000000002</v>
      </c>
      <c r="I945" s="3">
        <v>86.02</v>
      </c>
      <c r="J945" s="5">
        <f t="shared" si="28"/>
        <v>10.322400000000002</v>
      </c>
      <c r="K945" s="9">
        <f t="shared" si="29"/>
        <v>144.51360000000003</v>
      </c>
      <c r="L945" s="3">
        <v>14.5</v>
      </c>
      <c r="M945">
        <v>5057538366042</v>
      </c>
      <c r="N945" t="s">
        <v>537</v>
      </c>
      <c r="O945" t="s">
        <v>198</v>
      </c>
      <c r="P945" t="s">
        <v>358</v>
      </c>
      <c r="Q945" t="s">
        <v>193</v>
      </c>
    </row>
    <row r="946" spans="1:17" ht="49.9" customHeight="1" x14ac:dyDescent="0.25">
      <c r="A946" t="s">
        <v>1494</v>
      </c>
      <c r="B946" t="s">
        <v>1448</v>
      </c>
      <c r="C946" t="s">
        <v>1495</v>
      </c>
      <c r="D946" t="s">
        <v>1449</v>
      </c>
      <c r="E946">
        <v>16</v>
      </c>
      <c r="F946" t="s">
        <v>41</v>
      </c>
      <c r="G946" s="10">
        <v>2</v>
      </c>
      <c r="H946" s="3">
        <v>32.337499999999999</v>
      </c>
      <c r="I946" s="3">
        <v>86.02</v>
      </c>
      <c r="J946" s="5">
        <f t="shared" si="28"/>
        <v>10.322400000000002</v>
      </c>
      <c r="K946" s="9">
        <f t="shared" si="29"/>
        <v>20.644800000000004</v>
      </c>
      <c r="L946" s="3">
        <v>11</v>
      </c>
      <c r="M946">
        <v>5057538366493</v>
      </c>
      <c r="N946" t="s">
        <v>537</v>
      </c>
      <c r="O946" t="s">
        <v>198</v>
      </c>
      <c r="P946" t="s">
        <v>358</v>
      </c>
      <c r="Q946" t="s">
        <v>193</v>
      </c>
    </row>
    <row r="947" spans="1:17" ht="49.9" customHeight="1" x14ac:dyDescent="0.25">
      <c r="A947" t="s">
        <v>1494</v>
      </c>
      <c r="B947" t="s">
        <v>1496</v>
      </c>
      <c r="C947" t="s">
        <v>1495</v>
      </c>
      <c r="D947" t="s">
        <v>1497</v>
      </c>
      <c r="E947">
        <v>10</v>
      </c>
      <c r="F947" t="s">
        <v>41</v>
      </c>
      <c r="G947" s="10">
        <v>75</v>
      </c>
      <c r="H947" s="3">
        <v>47.384999999999998</v>
      </c>
      <c r="I947" s="3">
        <v>86.02</v>
      </c>
      <c r="J947" s="5">
        <f t="shared" si="28"/>
        <v>10.322400000000002</v>
      </c>
      <c r="K947" s="9">
        <f t="shared" si="29"/>
        <v>774.18000000000018</v>
      </c>
      <c r="L947" s="3">
        <v>20.260000000000002</v>
      </c>
      <c r="M947">
        <v>5057538365977</v>
      </c>
      <c r="N947" t="s">
        <v>537</v>
      </c>
      <c r="O947" t="s">
        <v>198</v>
      </c>
      <c r="P947" t="s">
        <v>358</v>
      </c>
      <c r="Q947" t="s">
        <v>193</v>
      </c>
    </row>
    <row r="948" spans="1:17" x14ac:dyDescent="0.25">
      <c r="A948" t="s">
        <v>1494</v>
      </c>
      <c r="B948" t="s">
        <v>1496</v>
      </c>
      <c r="C948" t="s">
        <v>1495</v>
      </c>
      <c r="D948" t="s">
        <v>1497</v>
      </c>
      <c r="E948">
        <v>12</v>
      </c>
      <c r="F948" t="s">
        <v>41</v>
      </c>
      <c r="G948" s="10">
        <v>73</v>
      </c>
      <c r="H948" s="3">
        <v>45.467500000000001</v>
      </c>
      <c r="I948" s="3">
        <v>86.02</v>
      </c>
      <c r="J948" s="5">
        <f t="shared" si="28"/>
        <v>10.322400000000002</v>
      </c>
      <c r="K948" s="9">
        <f t="shared" si="29"/>
        <v>753.53520000000015</v>
      </c>
      <c r="L948" s="3">
        <v>20.260000000000002</v>
      </c>
      <c r="M948">
        <v>5057538365984</v>
      </c>
      <c r="N948" t="s">
        <v>537</v>
      </c>
      <c r="O948" t="s">
        <v>198</v>
      </c>
      <c r="P948" t="s">
        <v>358</v>
      </c>
      <c r="Q948" t="s">
        <v>193</v>
      </c>
    </row>
    <row r="949" spans="1:17" x14ac:dyDescent="0.25">
      <c r="A949" t="s">
        <v>1494</v>
      </c>
      <c r="B949" t="s">
        <v>1496</v>
      </c>
      <c r="C949" t="s">
        <v>1495</v>
      </c>
      <c r="D949" t="s">
        <v>1497</v>
      </c>
      <c r="E949">
        <v>14</v>
      </c>
      <c r="F949" t="s">
        <v>41</v>
      </c>
      <c r="G949" s="10">
        <v>45</v>
      </c>
      <c r="H949" s="3">
        <v>47.482500000000002</v>
      </c>
      <c r="I949" s="3">
        <v>86.02</v>
      </c>
      <c r="J949" s="5">
        <f t="shared" si="28"/>
        <v>10.322400000000002</v>
      </c>
      <c r="K949" s="9">
        <f t="shared" si="29"/>
        <v>464.5080000000001</v>
      </c>
      <c r="L949" s="3">
        <v>20.260000000000002</v>
      </c>
      <c r="M949">
        <v>5057538365991</v>
      </c>
      <c r="N949" t="s">
        <v>537</v>
      </c>
      <c r="O949" t="s">
        <v>198</v>
      </c>
      <c r="P949" t="s">
        <v>358</v>
      </c>
      <c r="Q949" t="s">
        <v>193</v>
      </c>
    </row>
    <row r="950" spans="1:17" x14ac:dyDescent="0.25">
      <c r="A950" t="s">
        <v>1494</v>
      </c>
      <c r="B950" t="s">
        <v>1496</v>
      </c>
      <c r="C950" t="s">
        <v>1495</v>
      </c>
      <c r="D950" t="s">
        <v>1497</v>
      </c>
      <c r="E950">
        <v>16</v>
      </c>
      <c r="F950" t="s">
        <v>41</v>
      </c>
      <c r="G950" s="10">
        <v>21</v>
      </c>
      <c r="H950" s="3">
        <v>35.977499999999999</v>
      </c>
      <c r="I950" s="3">
        <v>86.02</v>
      </c>
      <c r="J950" s="5">
        <f t="shared" si="28"/>
        <v>10.322400000000002</v>
      </c>
      <c r="K950" s="9">
        <f t="shared" si="29"/>
        <v>216.77040000000005</v>
      </c>
      <c r="L950" s="3">
        <v>20.260000000000002</v>
      </c>
      <c r="M950">
        <v>5057538366004</v>
      </c>
      <c r="N950" t="s">
        <v>537</v>
      </c>
      <c r="O950" t="s">
        <v>198</v>
      </c>
      <c r="P950" t="s">
        <v>358</v>
      </c>
      <c r="Q950" t="s">
        <v>193</v>
      </c>
    </row>
    <row r="951" spans="1:17" ht="49.9" customHeight="1" x14ac:dyDescent="0.25">
      <c r="A951" t="s">
        <v>1498</v>
      </c>
      <c r="B951" t="s">
        <v>922</v>
      </c>
      <c r="C951" t="s">
        <v>1499</v>
      </c>
      <c r="D951" t="s">
        <v>924</v>
      </c>
      <c r="E951">
        <v>8</v>
      </c>
      <c r="F951" t="s">
        <v>41</v>
      </c>
      <c r="G951" s="10">
        <v>29</v>
      </c>
      <c r="H951" s="3">
        <v>40.332500000000003</v>
      </c>
      <c r="I951" s="3">
        <v>29.81</v>
      </c>
      <c r="J951" s="5">
        <f t="shared" si="28"/>
        <v>3.5772000000000013</v>
      </c>
      <c r="K951" s="9">
        <f t="shared" si="29"/>
        <v>103.73880000000004</v>
      </c>
      <c r="L951" s="3">
        <v>16.809999999999999</v>
      </c>
      <c r="M951">
        <v>5057538603031</v>
      </c>
      <c r="N951" t="s">
        <v>531</v>
      </c>
      <c r="O951" t="s">
        <v>198</v>
      </c>
      <c r="P951" t="s">
        <v>358</v>
      </c>
      <c r="Q951" t="s">
        <v>25</v>
      </c>
    </row>
    <row r="952" spans="1:17" ht="49.9" customHeight="1" x14ac:dyDescent="0.25">
      <c r="A952" t="s">
        <v>1500</v>
      </c>
      <c r="B952" t="s">
        <v>883</v>
      </c>
      <c r="C952" t="s">
        <v>1501</v>
      </c>
      <c r="D952" t="s">
        <v>885</v>
      </c>
      <c r="E952">
        <v>10</v>
      </c>
      <c r="F952" t="s">
        <v>41</v>
      </c>
      <c r="G952" s="10">
        <v>1</v>
      </c>
      <c r="H952" s="3">
        <v>49.66</v>
      </c>
      <c r="I952" s="3">
        <v>101.07</v>
      </c>
      <c r="J952" s="5">
        <f t="shared" si="28"/>
        <v>12.128399999999999</v>
      </c>
      <c r="K952" s="9">
        <f t="shared" si="29"/>
        <v>12.128399999999999</v>
      </c>
      <c r="L952" s="3">
        <v>13.6</v>
      </c>
      <c r="M952">
        <v>5057538364994</v>
      </c>
      <c r="N952" t="s">
        <v>537</v>
      </c>
      <c r="O952" t="s">
        <v>198</v>
      </c>
      <c r="P952" t="s">
        <v>358</v>
      </c>
      <c r="Q952" t="s">
        <v>193</v>
      </c>
    </row>
    <row r="953" spans="1:17" x14ac:dyDescent="0.25">
      <c r="A953" t="s">
        <v>1500</v>
      </c>
      <c r="B953" t="s">
        <v>883</v>
      </c>
      <c r="C953" t="s">
        <v>1501</v>
      </c>
      <c r="D953" t="s">
        <v>885</v>
      </c>
      <c r="E953">
        <v>12</v>
      </c>
      <c r="F953" t="s">
        <v>41</v>
      </c>
      <c r="G953" s="10">
        <v>2</v>
      </c>
      <c r="H953" s="3">
        <v>39.78</v>
      </c>
      <c r="I953" s="3">
        <v>101.07</v>
      </c>
      <c r="J953" s="5">
        <f t="shared" si="28"/>
        <v>12.128399999999999</v>
      </c>
      <c r="K953" s="9">
        <f t="shared" si="29"/>
        <v>24.256799999999998</v>
      </c>
      <c r="L953" s="3">
        <v>13.6</v>
      </c>
      <c r="M953">
        <v>5057538365007</v>
      </c>
      <c r="N953" t="s">
        <v>537</v>
      </c>
      <c r="O953" t="s">
        <v>198</v>
      </c>
      <c r="P953" t="s">
        <v>358</v>
      </c>
      <c r="Q953" t="s">
        <v>193</v>
      </c>
    </row>
    <row r="954" spans="1:17" x14ac:dyDescent="0.25">
      <c r="A954" t="s">
        <v>1500</v>
      </c>
      <c r="B954" t="s">
        <v>883</v>
      </c>
      <c r="C954" t="s">
        <v>1501</v>
      </c>
      <c r="D954" t="s">
        <v>885</v>
      </c>
      <c r="E954">
        <v>14</v>
      </c>
      <c r="F954" t="s">
        <v>41</v>
      </c>
      <c r="G954" s="10">
        <v>2</v>
      </c>
      <c r="H954" s="3">
        <v>49.01</v>
      </c>
      <c r="I954" s="3">
        <v>101.07</v>
      </c>
      <c r="J954" s="5">
        <f t="shared" si="28"/>
        <v>12.128399999999999</v>
      </c>
      <c r="K954" s="9">
        <f t="shared" si="29"/>
        <v>24.256799999999998</v>
      </c>
      <c r="L954" s="3">
        <v>13.6</v>
      </c>
      <c r="M954">
        <v>5057538365014</v>
      </c>
      <c r="N954" t="s">
        <v>537</v>
      </c>
      <c r="O954" t="s">
        <v>198</v>
      </c>
      <c r="P954" t="s">
        <v>358</v>
      </c>
      <c r="Q954" t="s">
        <v>193</v>
      </c>
    </row>
    <row r="955" spans="1:17" x14ac:dyDescent="0.25">
      <c r="A955" t="s">
        <v>1500</v>
      </c>
      <c r="B955" t="s">
        <v>883</v>
      </c>
      <c r="C955" t="s">
        <v>1501</v>
      </c>
      <c r="D955" t="s">
        <v>885</v>
      </c>
      <c r="E955">
        <v>16</v>
      </c>
      <c r="F955" t="s">
        <v>41</v>
      </c>
      <c r="G955" s="10">
        <v>2</v>
      </c>
      <c r="H955" s="3">
        <v>42.185000000000002</v>
      </c>
      <c r="I955" s="3">
        <v>101.07</v>
      </c>
      <c r="J955" s="5">
        <f t="shared" si="28"/>
        <v>12.128399999999999</v>
      </c>
      <c r="K955" s="9">
        <f t="shared" si="29"/>
        <v>24.256799999999998</v>
      </c>
      <c r="L955" s="3">
        <v>13.6</v>
      </c>
      <c r="M955">
        <v>5057538365021</v>
      </c>
      <c r="N955" t="s">
        <v>537</v>
      </c>
      <c r="O955" t="s">
        <v>198</v>
      </c>
      <c r="P955" t="s">
        <v>358</v>
      </c>
      <c r="Q955" t="s">
        <v>193</v>
      </c>
    </row>
    <row r="956" spans="1:17" x14ac:dyDescent="0.25">
      <c r="A956" t="s">
        <v>1500</v>
      </c>
      <c r="B956" t="s">
        <v>883</v>
      </c>
      <c r="C956" t="s">
        <v>1501</v>
      </c>
      <c r="D956" t="s">
        <v>885</v>
      </c>
      <c r="E956">
        <v>20</v>
      </c>
      <c r="F956" t="s">
        <v>41</v>
      </c>
      <c r="G956" s="10">
        <v>1</v>
      </c>
      <c r="H956" s="3">
        <v>47.027500000000003</v>
      </c>
      <c r="I956" s="3">
        <v>101.07</v>
      </c>
      <c r="J956" s="5">
        <f t="shared" si="28"/>
        <v>12.128399999999999</v>
      </c>
      <c r="K956" s="9">
        <f t="shared" si="29"/>
        <v>12.128399999999999</v>
      </c>
      <c r="L956" s="3">
        <v>13.6</v>
      </c>
      <c r="M956">
        <v>5057538365045</v>
      </c>
      <c r="N956" t="s">
        <v>537</v>
      </c>
      <c r="O956" t="s">
        <v>198</v>
      </c>
      <c r="P956" t="s">
        <v>358</v>
      </c>
      <c r="Q956" t="s">
        <v>193</v>
      </c>
    </row>
    <row r="957" spans="1:17" ht="49.9" customHeight="1" x14ac:dyDescent="0.25">
      <c r="A957" t="s">
        <v>1502</v>
      </c>
      <c r="B957" t="s">
        <v>546</v>
      </c>
      <c r="C957" t="s">
        <v>1503</v>
      </c>
      <c r="D957" t="s">
        <v>548</v>
      </c>
      <c r="E957">
        <v>12</v>
      </c>
      <c r="F957" t="s">
        <v>41</v>
      </c>
      <c r="G957" s="10">
        <v>1</v>
      </c>
      <c r="H957" s="3">
        <v>29.314999999999998</v>
      </c>
      <c r="I957" s="3">
        <v>76.67</v>
      </c>
      <c r="J957" s="5">
        <f t="shared" si="28"/>
        <v>9.2004000000000019</v>
      </c>
      <c r="K957" s="9">
        <f t="shared" si="29"/>
        <v>9.2004000000000019</v>
      </c>
      <c r="L957" s="3">
        <v>11.27</v>
      </c>
      <c r="M957">
        <v>5057538502549</v>
      </c>
      <c r="N957" t="s">
        <v>1430</v>
      </c>
      <c r="O957" t="s">
        <v>198</v>
      </c>
      <c r="P957" t="s">
        <v>358</v>
      </c>
      <c r="Q957" t="s">
        <v>25</v>
      </c>
    </row>
    <row r="958" spans="1:17" ht="49.9" customHeight="1" x14ac:dyDescent="0.25">
      <c r="A958" t="s">
        <v>1504</v>
      </c>
      <c r="B958" t="s">
        <v>1505</v>
      </c>
      <c r="C958" t="s">
        <v>1506</v>
      </c>
      <c r="D958" t="s">
        <v>1507</v>
      </c>
      <c r="E958" t="s">
        <v>73</v>
      </c>
      <c r="G958" s="10">
        <v>3</v>
      </c>
      <c r="H958" s="3">
        <v>34.872500000000002</v>
      </c>
      <c r="I958" s="3">
        <v>91.204999999999998</v>
      </c>
      <c r="J958" s="5">
        <f t="shared" si="28"/>
        <v>10.944599999999994</v>
      </c>
      <c r="K958" s="9">
        <f t="shared" si="29"/>
        <v>32.833799999999982</v>
      </c>
      <c r="L958" s="3">
        <v>13.65</v>
      </c>
      <c r="M958">
        <v>5057538577837</v>
      </c>
      <c r="N958" t="s">
        <v>1430</v>
      </c>
      <c r="O958" t="s">
        <v>198</v>
      </c>
      <c r="P958" t="s">
        <v>24</v>
      </c>
      <c r="Q958" t="s">
        <v>193</v>
      </c>
    </row>
    <row r="959" spans="1:17" ht="49.9" customHeight="1" x14ac:dyDescent="0.25">
      <c r="A959" t="s">
        <v>1504</v>
      </c>
      <c r="B959" t="s">
        <v>1508</v>
      </c>
      <c r="C959" t="s">
        <v>1506</v>
      </c>
      <c r="D959" t="s">
        <v>1509</v>
      </c>
      <c r="E959" t="s">
        <v>73</v>
      </c>
      <c r="G959" s="10">
        <v>1</v>
      </c>
      <c r="H959" s="3">
        <v>34.872500000000002</v>
      </c>
      <c r="I959" s="3">
        <v>91.204999999999998</v>
      </c>
      <c r="J959" s="5">
        <f t="shared" si="28"/>
        <v>10.944599999999994</v>
      </c>
      <c r="K959" s="9">
        <f t="shared" si="29"/>
        <v>10.944599999999994</v>
      </c>
      <c r="L959" s="3">
        <v>13.65</v>
      </c>
      <c r="M959">
        <v>5057538713952</v>
      </c>
      <c r="N959" t="s">
        <v>1430</v>
      </c>
      <c r="O959" t="s">
        <v>198</v>
      </c>
      <c r="P959" t="s">
        <v>24</v>
      </c>
      <c r="Q959" t="s">
        <v>193</v>
      </c>
    </row>
    <row r="960" spans="1:17" ht="49.9" customHeight="1" x14ac:dyDescent="0.25">
      <c r="A960" t="s">
        <v>1510</v>
      </c>
      <c r="B960" t="s">
        <v>906</v>
      </c>
      <c r="C960" t="s">
        <v>1511</v>
      </c>
      <c r="D960" t="s">
        <v>908</v>
      </c>
      <c r="E960" t="s">
        <v>213</v>
      </c>
      <c r="G960" s="10">
        <v>1</v>
      </c>
      <c r="H960" s="3">
        <v>12.577500000000001</v>
      </c>
      <c r="I960" s="3">
        <v>32.895000000000003</v>
      </c>
      <c r="J960" s="5">
        <f t="shared" si="28"/>
        <v>3.9474000000000018</v>
      </c>
      <c r="K960" s="9">
        <f t="shared" si="29"/>
        <v>3.9474000000000018</v>
      </c>
      <c r="L960" s="3">
        <v>5.53</v>
      </c>
      <c r="M960">
        <v>5020436943363</v>
      </c>
      <c r="N960" t="s">
        <v>1430</v>
      </c>
      <c r="O960" t="s">
        <v>79</v>
      </c>
      <c r="P960" t="s">
        <v>211</v>
      </c>
      <c r="Q960" t="s">
        <v>61</v>
      </c>
    </row>
    <row r="961" spans="1:17" ht="49.9" customHeight="1" x14ac:dyDescent="0.25">
      <c r="A961" t="s">
        <v>1512</v>
      </c>
      <c r="B961" t="s">
        <v>743</v>
      </c>
      <c r="C961" t="s">
        <v>1513</v>
      </c>
      <c r="D961" t="s">
        <v>744</v>
      </c>
      <c r="E961" t="s">
        <v>209</v>
      </c>
      <c r="G961" s="10">
        <v>1</v>
      </c>
      <c r="H961" s="3">
        <v>19.077500000000001</v>
      </c>
      <c r="I961" s="3">
        <v>49.895000000000003</v>
      </c>
      <c r="J961" s="5">
        <f t="shared" si="28"/>
        <v>5.9874000000000009</v>
      </c>
      <c r="K961" s="9">
        <f t="shared" si="29"/>
        <v>5.9874000000000009</v>
      </c>
      <c r="L961" s="3">
        <v>7.05</v>
      </c>
      <c r="M961">
        <v>5020436952815</v>
      </c>
      <c r="N961" t="s">
        <v>1430</v>
      </c>
      <c r="O961" t="s">
        <v>79</v>
      </c>
      <c r="P961" t="s">
        <v>211</v>
      </c>
      <c r="Q961" t="s">
        <v>61</v>
      </c>
    </row>
    <row r="962" spans="1:17" x14ac:dyDescent="0.25">
      <c r="A962" t="s">
        <v>1512</v>
      </c>
      <c r="B962" t="s">
        <v>743</v>
      </c>
      <c r="C962" t="s">
        <v>1513</v>
      </c>
      <c r="D962" t="s">
        <v>744</v>
      </c>
      <c r="E962" t="s">
        <v>240</v>
      </c>
      <c r="G962" s="10">
        <v>1</v>
      </c>
      <c r="H962" s="3">
        <v>19.077500000000001</v>
      </c>
      <c r="I962" s="3">
        <v>49.895000000000003</v>
      </c>
      <c r="J962" s="5">
        <f t="shared" si="28"/>
        <v>5.9874000000000009</v>
      </c>
      <c r="K962" s="9">
        <f t="shared" si="29"/>
        <v>5.9874000000000009</v>
      </c>
      <c r="L962" s="3">
        <v>7.05</v>
      </c>
      <c r="M962">
        <v>5020436952822</v>
      </c>
      <c r="N962" t="s">
        <v>1430</v>
      </c>
      <c r="O962" t="s">
        <v>79</v>
      </c>
      <c r="P962" t="s">
        <v>211</v>
      </c>
      <c r="Q962" t="s">
        <v>61</v>
      </c>
    </row>
    <row r="963" spans="1:17" x14ac:dyDescent="0.25">
      <c r="A963" t="s">
        <v>1512</v>
      </c>
      <c r="B963" t="s">
        <v>743</v>
      </c>
      <c r="C963" t="s">
        <v>1513</v>
      </c>
      <c r="D963" t="s">
        <v>744</v>
      </c>
      <c r="E963" t="s">
        <v>212</v>
      </c>
      <c r="G963" s="10">
        <v>1</v>
      </c>
      <c r="H963" s="3">
        <v>19.077500000000001</v>
      </c>
      <c r="I963" s="3">
        <v>49.895000000000003</v>
      </c>
      <c r="J963" s="5">
        <f t="shared" si="28"/>
        <v>5.9874000000000009</v>
      </c>
      <c r="K963" s="9">
        <f t="shared" si="29"/>
        <v>5.9874000000000009</v>
      </c>
      <c r="L963" s="3">
        <v>7.05</v>
      </c>
      <c r="M963">
        <v>5020436952839</v>
      </c>
      <c r="N963" t="s">
        <v>1430</v>
      </c>
      <c r="O963" t="s">
        <v>79</v>
      </c>
      <c r="P963" t="s">
        <v>211</v>
      </c>
      <c r="Q963" t="s">
        <v>61</v>
      </c>
    </row>
    <row r="964" spans="1:17" ht="49.9" customHeight="1" x14ac:dyDescent="0.25">
      <c r="A964" t="s">
        <v>1512</v>
      </c>
      <c r="B964" t="s">
        <v>856</v>
      </c>
      <c r="C964" t="s">
        <v>1513</v>
      </c>
      <c r="D964" t="s">
        <v>857</v>
      </c>
      <c r="E964" t="s">
        <v>240</v>
      </c>
      <c r="G964" s="10">
        <v>2</v>
      </c>
      <c r="H964" s="3">
        <v>19.077500000000001</v>
      </c>
      <c r="I964" s="3">
        <v>49.895000000000003</v>
      </c>
      <c r="J964" s="5">
        <f t="shared" si="28"/>
        <v>5.9874000000000009</v>
      </c>
      <c r="K964" s="9">
        <f t="shared" si="29"/>
        <v>11.974800000000002</v>
      </c>
      <c r="L964" s="3">
        <v>7.05</v>
      </c>
      <c r="M964">
        <v>5020436952761</v>
      </c>
      <c r="N964" t="s">
        <v>1430</v>
      </c>
      <c r="O964" t="s">
        <v>79</v>
      </c>
      <c r="P964" t="s">
        <v>211</v>
      </c>
      <c r="Q964" t="s">
        <v>61</v>
      </c>
    </row>
    <row r="965" spans="1:17" x14ac:dyDescent="0.25">
      <c r="A965" t="s">
        <v>1512</v>
      </c>
      <c r="B965" t="s">
        <v>856</v>
      </c>
      <c r="C965" t="s">
        <v>1513</v>
      </c>
      <c r="D965" t="s">
        <v>857</v>
      </c>
      <c r="E965" t="s">
        <v>212</v>
      </c>
      <c r="G965" s="10">
        <v>1</v>
      </c>
      <c r="H965" s="3">
        <v>19.077500000000001</v>
      </c>
      <c r="I965" s="3">
        <v>49.895000000000003</v>
      </c>
      <c r="J965" s="5">
        <f t="shared" si="28"/>
        <v>5.9874000000000009</v>
      </c>
      <c r="K965" s="9">
        <f t="shared" si="29"/>
        <v>5.9874000000000009</v>
      </c>
      <c r="L965" s="3">
        <v>7.05</v>
      </c>
      <c r="M965">
        <v>5020436952778</v>
      </c>
      <c r="N965" t="s">
        <v>1430</v>
      </c>
      <c r="O965" t="s">
        <v>79</v>
      </c>
      <c r="P965" t="s">
        <v>211</v>
      </c>
      <c r="Q965" t="s">
        <v>61</v>
      </c>
    </row>
    <row r="966" spans="1:17" x14ac:dyDescent="0.25">
      <c r="A966" t="s">
        <v>1514</v>
      </c>
      <c r="B966" t="s">
        <v>1515</v>
      </c>
      <c r="C966" t="s">
        <v>1516</v>
      </c>
      <c r="D966" t="s">
        <v>1517</v>
      </c>
      <c r="E966" t="s">
        <v>235</v>
      </c>
      <c r="F966" t="s">
        <v>304</v>
      </c>
      <c r="G966" s="10">
        <v>1</v>
      </c>
      <c r="H966" s="3">
        <v>26.422500000000003</v>
      </c>
      <c r="I966" s="3">
        <v>69.105000000000004</v>
      </c>
      <c r="J966" s="5">
        <f t="shared" si="28"/>
        <v>8.2926000000000002</v>
      </c>
      <c r="K966" s="9">
        <f t="shared" si="29"/>
        <v>8.2926000000000002</v>
      </c>
      <c r="L966" s="3">
        <v>0</v>
      </c>
      <c r="M966">
        <v>5020436499235</v>
      </c>
      <c r="N966" t="s">
        <v>1430</v>
      </c>
      <c r="O966" t="s">
        <v>198</v>
      </c>
      <c r="P966" t="s">
        <v>211</v>
      </c>
      <c r="Q966" t="s">
        <v>1190</v>
      </c>
    </row>
    <row r="967" spans="1:17" x14ac:dyDescent="0.25">
      <c r="A967" t="s">
        <v>1518</v>
      </c>
      <c r="B967" t="s">
        <v>1519</v>
      </c>
      <c r="C967" t="s">
        <v>1520</v>
      </c>
      <c r="D967" t="s">
        <v>1521</v>
      </c>
      <c r="E967">
        <v>10</v>
      </c>
      <c r="F967" t="s">
        <v>1008</v>
      </c>
      <c r="G967" s="10">
        <v>1</v>
      </c>
      <c r="H967" s="3">
        <v>7.9625000000000004</v>
      </c>
      <c r="I967" s="3">
        <v>20.825000000000003</v>
      </c>
      <c r="J967" s="5">
        <f t="shared" ref="J967:J980" si="30">I967-(I967*$J$5)</f>
        <v>2.4989999999999988</v>
      </c>
      <c r="K967" s="9">
        <f t="shared" ref="K967:K980" si="31">PRODUCT(G967,J967)</f>
        <v>2.4989999999999988</v>
      </c>
      <c r="L967" s="3">
        <v>7.45</v>
      </c>
      <c r="M967">
        <v>5057538193044</v>
      </c>
      <c r="N967" t="s">
        <v>1430</v>
      </c>
      <c r="O967" t="s">
        <v>538</v>
      </c>
      <c r="P967" t="s">
        <v>358</v>
      </c>
      <c r="Q967" t="s">
        <v>414</v>
      </c>
    </row>
    <row r="968" spans="1:17" x14ac:dyDescent="0.25">
      <c r="A968" t="s">
        <v>1518</v>
      </c>
      <c r="B968" t="s">
        <v>1519</v>
      </c>
      <c r="C968" t="s">
        <v>1520</v>
      </c>
      <c r="D968" t="s">
        <v>1521</v>
      </c>
      <c r="E968">
        <v>14</v>
      </c>
      <c r="F968" t="s">
        <v>1008</v>
      </c>
      <c r="G968" s="10">
        <v>1</v>
      </c>
      <c r="H968" s="3">
        <v>7.9625000000000004</v>
      </c>
      <c r="I968" s="3">
        <v>20.825000000000003</v>
      </c>
      <c r="J968" s="5">
        <f t="shared" si="30"/>
        <v>2.4989999999999988</v>
      </c>
      <c r="K968" s="9">
        <f t="shared" si="31"/>
        <v>2.4989999999999988</v>
      </c>
      <c r="L968" s="3">
        <v>7.45</v>
      </c>
      <c r="M968">
        <v>5057538193068</v>
      </c>
      <c r="N968" t="s">
        <v>1430</v>
      </c>
      <c r="O968" t="s">
        <v>538</v>
      </c>
      <c r="P968" t="s">
        <v>358</v>
      </c>
      <c r="Q968" t="s">
        <v>414</v>
      </c>
    </row>
    <row r="969" spans="1:17" ht="49.9" customHeight="1" x14ac:dyDescent="0.25">
      <c r="A969" t="s">
        <v>1522</v>
      </c>
      <c r="B969" t="s">
        <v>1523</v>
      </c>
      <c r="C969" t="s">
        <v>1524</v>
      </c>
      <c r="D969" t="s">
        <v>1525</v>
      </c>
      <c r="E969" t="s">
        <v>1232</v>
      </c>
      <c r="G969" s="10">
        <v>1</v>
      </c>
      <c r="H969" s="3">
        <v>27.852499999999999</v>
      </c>
      <c r="I969" s="3">
        <v>72.844999999999999</v>
      </c>
      <c r="J969" s="5">
        <f t="shared" si="30"/>
        <v>8.7413999999999987</v>
      </c>
      <c r="K969" s="9">
        <f t="shared" si="31"/>
        <v>8.7413999999999987</v>
      </c>
      <c r="L969" s="3">
        <v>11.96</v>
      </c>
      <c r="M969">
        <v>5020436908874</v>
      </c>
      <c r="N969" t="s">
        <v>1430</v>
      </c>
      <c r="O969" t="s">
        <v>597</v>
      </c>
      <c r="P969" t="s">
        <v>358</v>
      </c>
      <c r="Q969" t="s">
        <v>563</v>
      </c>
    </row>
    <row r="970" spans="1:17" x14ac:dyDescent="0.25">
      <c r="A970" t="s">
        <v>1526</v>
      </c>
      <c r="B970" t="s">
        <v>546</v>
      </c>
      <c r="C970" t="s">
        <v>1527</v>
      </c>
      <c r="D970" t="s">
        <v>548</v>
      </c>
      <c r="E970">
        <v>20</v>
      </c>
      <c r="G970" s="10">
        <v>1</v>
      </c>
      <c r="H970" s="3">
        <v>20.28</v>
      </c>
      <c r="I970" s="3">
        <v>53.04</v>
      </c>
      <c r="J970" s="5">
        <f t="shared" si="30"/>
        <v>6.3648000000000025</v>
      </c>
      <c r="K970" s="9">
        <f t="shared" si="31"/>
        <v>6.3648000000000025</v>
      </c>
      <c r="L970" s="3">
        <v>8.92</v>
      </c>
      <c r="M970">
        <v>5057538569764</v>
      </c>
      <c r="N970" t="s">
        <v>1430</v>
      </c>
      <c r="O970" t="s">
        <v>1220</v>
      </c>
      <c r="P970" t="s">
        <v>358</v>
      </c>
      <c r="Q970" t="s">
        <v>193</v>
      </c>
    </row>
    <row r="971" spans="1:17" ht="49.9" customHeight="1" x14ac:dyDescent="0.25">
      <c r="A971" t="s">
        <v>1528</v>
      </c>
      <c r="B971" t="s">
        <v>1136</v>
      </c>
      <c r="C971" t="s">
        <v>1529</v>
      </c>
      <c r="D971" t="s">
        <v>1138</v>
      </c>
      <c r="E971">
        <v>14</v>
      </c>
      <c r="G971" s="10">
        <v>1</v>
      </c>
      <c r="H971" s="3">
        <v>37.277500000000003</v>
      </c>
      <c r="I971" s="3">
        <v>97.495000000000005</v>
      </c>
      <c r="J971" s="5">
        <f t="shared" si="30"/>
        <v>11.699399999999997</v>
      </c>
      <c r="K971" s="9">
        <f t="shared" si="31"/>
        <v>11.699399999999997</v>
      </c>
      <c r="L971" s="3">
        <v>0</v>
      </c>
      <c r="M971">
        <v>5057538797679</v>
      </c>
      <c r="N971" t="s">
        <v>1430</v>
      </c>
      <c r="O971" t="s">
        <v>297</v>
      </c>
      <c r="P971" t="s">
        <v>358</v>
      </c>
      <c r="Q971" t="s">
        <v>25</v>
      </c>
    </row>
    <row r="972" spans="1:17" ht="49.9" customHeight="1" x14ac:dyDescent="0.25">
      <c r="A972" t="s">
        <v>1530</v>
      </c>
      <c r="B972" t="s">
        <v>546</v>
      </c>
      <c r="C972" t="s">
        <v>1531</v>
      </c>
      <c r="D972" t="s">
        <v>548</v>
      </c>
      <c r="E972">
        <v>12</v>
      </c>
      <c r="G972" s="10">
        <v>1</v>
      </c>
      <c r="H972" s="3">
        <v>12.577500000000001</v>
      </c>
      <c r="I972" s="3">
        <v>32.895000000000003</v>
      </c>
      <c r="J972" s="5">
        <f t="shared" si="30"/>
        <v>3.9474000000000018</v>
      </c>
      <c r="K972" s="9">
        <f t="shared" si="31"/>
        <v>3.9474000000000018</v>
      </c>
      <c r="L972" s="3">
        <v>5.53</v>
      </c>
      <c r="M972">
        <v>5020436944568</v>
      </c>
      <c r="N972" t="s">
        <v>1430</v>
      </c>
      <c r="O972" t="s">
        <v>79</v>
      </c>
      <c r="P972" t="s">
        <v>358</v>
      </c>
      <c r="Q972" t="s">
        <v>61</v>
      </c>
    </row>
    <row r="973" spans="1:17" ht="49.9" customHeight="1" x14ac:dyDescent="0.25">
      <c r="A973" t="s">
        <v>1532</v>
      </c>
      <c r="B973" t="s">
        <v>870</v>
      </c>
      <c r="C973" t="s">
        <v>1533</v>
      </c>
      <c r="D973" t="s">
        <v>872</v>
      </c>
      <c r="E973" t="s">
        <v>68</v>
      </c>
      <c r="F973" t="s">
        <v>41</v>
      </c>
      <c r="G973" s="10">
        <v>2</v>
      </c>
      <c r="H973" s="3">
        <v>10.4</v>
      </c>
      <c r="I973" s="3">
        <v>27.200000000000003</v>
      </c>
      <c r="J973" s="5">
        <f t="shared" si="30"/>
        <v>3.2639999999999993</v>
      </c>
      <c r="K973" s="9">
        <f t="shared" si="31"/>
        <v>6.5279999999999987</v>
      </c>
      <c r="L973" s="3">
        <v>4.57</v>
      </c>
      <c r="M973">
        <v>5020436899295</v>
      </c>
      <c r="N973" t="s">
        <v>1430</v>
      </c>
      <c r="O973" t="s">
        <v>79</v>
      </c>
      <c r="P973" t="s">
        <v>24</v>
      </c>
      <c r="Q973" t="s">
        <v>61</v>
      </c>
    </row>
    <row r="974" spans="1:17" x14ac:dyDescent="0.25">
      <c r="A974" t="s">
        <v>1534</v>
      </c>
      <c r="B974" t="s">
        <v>1055</v>
      </c>
      <c r="C974" t="s">
        <v>721</v>
      </c>
      <c r="D974" t="s">
        <v>1056</v>
      </c>
      <c r="E974" t="s">
        <v>69</v>
      </c>
      <c r="F974" t="s">
        <v>304</v>
      </c>
      <c r="G974" s="10">
        <v>13</v>
      </c>
      <c r="H974" s="3">
        <v>139.0675</v>
      </c>
      <c r="I974" s="3">
        <v>363.71499999999997</v>
      </c>
      <c r="J974" s="5">
        <f t="shared" si="30"/>
        <v>43.645800000000008</v>
      </c>
      <c r="K974" s="9">
        <f t="shared" si="31"/>
        <v>567.39540000000011</v>
      </c>
      <c r="L974" s="3">
        <v>0</v>
      </c>
      <c r="M974">
        <v>5057538293683</v>
      </c>
      <c r="N974" t="s">
        <v>1535</v>
      </c>
      <c r="O974" t="s">
        <v>1536</v>
      </c>
      <c r="P974" t="s">
        <v>24</v>
      </c>
      <c r="Q974" t="s">
        <v>193</v>
      </c>
    </row>
    <row r="975" spans="1:17" x14ac:dyDescent="0.25">
      <c r="A975" t="s">
        <v>1537</v>
      </c>
      <c r="B975" t="s">
        <v>697</v>
      </c>
      <c r="C975" t="s">
        <v>1538</v>
      </c>
      <c r="D975" t="s">
        <v>698</v>
      </c>
      <c r="E975" t="s">
        <v>209</v>
      </c>
      <c r="F975" t="s">
        <v>41</v>
      </c>
      <c r="G975" s="10">
        <v>6</v>
      </c>
      <c r="H975" s="3">
        <v>120.7375</v>
      </c>
      <c r="I975" s="3">
        <v>315.77499999999998</v>
      </c>
      <c r="J975" s="5">
        <f t="shared" si="30"/>
        <v>37.892999999999972</v>
      </c>
      <c r="K975" s="9">
        <f t="shared" si="31"/>
        <v>227.35799999999983</v>
      </c>
      <c r="L975" s="3">
        <v>0</v>
      </c>
      <c r="M975">
        <v>5051522958732</v>
      </c>
      <c r="N975" t="s">
        <v>1535</v>
      </c>
      <c r="O975" t="s">
        <v>1536</v>
      </c>
      <c r="P975" t="s">
        <v>211</v>
      </c>
      <c r="Q975" t="s">
        <v>67</v>
      </c>
    </row>
    <row r="976" spans="1:17" x14ac:dyDescent="0.25">
      <c r="A976" t="s">
        <v>1539</v>
      </c>
      <c r="B976" t="s">
        <v>135</v>
      </c>
      <c r="C976" t="s">
        <v>1540</v>
      </c>
      <c r="D976" t="s">
        <v>137</v>
      </c>
      <c r="E976" t="s">
        <v>348</v>
      </c>
      <c r="F976" t="s">
        <v>41</v>
      </c>
      <c r="G976" s="10">
        <v>14</v>
      </c>
      <c r="H976" s="3">
        <v>77.805000000000007</v>
      </c>
      <c r="I976" s="3">
        <v>203.49</v>
      </c>
      <c r="J976" s="5">
        <f t="shared" si="30"/>
        <v>24.418800000000005</v>
      </c>
      <c r="K976" s="9">
        <f t="shared" si="31"/>
        <v>341.86320000000006</v>
      </c>
      <c r="L976" s="3">
        <v>0</v>
      </c>
      <c r="M976">
        <v>5051513291169</v>
      </c>
      <c r="N976" t="s">
        <v>1535</v>
      </c>
      <c r="O976" t="s">
        <v>1536</v>
      </c>
      <c r="P976" t="s">
        <v>211</v>
      </c>
      <c r="Q976" t="s">
        <v>414</v>
      </c>
    </row>
    <row r="977" spans="1:17" x14ac:dyDescent="0.25">
      <c r="A977" t="s">
        <v>1541</v>
      </c>
      <c r="B977" t="s">
        <v>546</v>
      </c>
      <c r="C977" t="s">
        <v>1101</v>
      </c>
      <c r="D977" t="s">
        <v>548</v>
      </c>
      <c r="E977">
        <v>10</v>
      </c>
      <c r="F977" t="s">
        <v>41</v>
      </c>
      <c r="G977" s="10">
        <v>1</v>
      </c>
      <c r="H977" s="3">
        <v>128.245</v>
      </c>
      <c r="I977" s="3">
        <v>335.41</v>
      </c>
      <c r="J977" s="5">
        <f t="shared" si="30"/>
        <v>40.249199999999973</v>
      </c>
      <c r="K977" s="9">
        <f t="shared" si="31"/>
        <v>40.249199999999973</v>
      </c>
      <c r="L977" s="3">
        <v>0</v>
      </c>
      <c r="M977">
        <v>5051522966836</v>
      </c>
      <c r="N977" t="s">
        <v>1535</v>
      </c>
      <c r="O977" t="s">
        <v>1536</v>
      </c>
      <c r="P977" t="s">
        <v>358</v>
      </c>
      <c r="Q977" t="s">
        <v>67</v>
      </c>
    </row>
    <row r="978" spans="1:17" x14ac:dyDescent="0.25">
      <c r="A978" t="s">
        <v>1542</v>
      </c>
      <c r="B978" t="s">
        <v>1100</v>
      </c>
      <c r="C978" t="s">
        <v>1543</v>
      </c>
      <c r="D978" t="s">
        <v>1102</v>
      </c>
      <c r="E978">
        <v>10</v>
      </c>
      <c r="F978" t="s">
        <v>41</v>
      </c>
      <c r="G978" s="10">
        <v>16</v>
      </c>
      <c r="H978" s="3">
        <v>132.08000000000001</v>
      </c>
      <c r="I978" s="3">
        <v>345.44</v>
      </c>
      <c r="J978" s="5">
        <f t="shared" si="30"/>
        <v>41.452800000000025</v>
      </c>
      <c r="K978" s="9">
        <f t="shared" si="31"/>
        <v>663.2448000000004</v>
      </c>
      <c r="L978" s="3">
        <v>0</v>
      </c>
      <c r="M978">
        <v>5020436928063</v>
      </c>
      <c r="N978" t="s">
        <v>1535</v>
      </c>
      <c r="O978" t="s">
        <v>1536</v>
      </c>
      <c r="P978" t="s">
        <v>358</v>
      </c>
      <c r="Q978" t="s">
        <v>414</v>
      </c>
    </row>
    <row r="979" spans="1:17" x14ac:dyDescent="0.25">
      <c r="A979" t="s">
        <v>1544</v>
      </c>
      <c r="B979" t="s">
        <v>546</v>
      </c>
      <c r="C979" t="s">
        <v>1545</v>
      </c>
      <c r="D979" t="s">
        <v>548</v>
      </c>
      <c r="E979">
        <v>10</v>
      </c>
      <c r="F979" t="s">
        <v>1546</v>
      </c>
      <c r="G979" s="10">
        <v>7</v>
      </c>
      <c r="H979" s="3">
        <v>64.1875</v>
      </c>
      <c r="I979" s="3">
        <v>167.875</v>
      </c>
      <c r="J979" s="5">
        <f t="shared" si="30"/>
        <v>20.14500000000001</v>
      </c>
      <c r="K979" s="9">
        <f t="shared" si="31"/>
        <v>141.01500000000007</v>
      </c>
      <c r="L979" s="3">
        <v>0</v>
      </c>
      <c r="M979">
        <v>5020436928124</v>
      </c>
      <c r="N979" t="s">
        <v>1535</v>
      </c>
      <c r="O979" t="s">
        <v>1536</v>
      </c>
      <c r="P979" t="s">
        <v>358</v>
      </c>
      <c r="Q979" t="s">
        <v>414</v>
      </c>
    </row>
    <row r="980" spans="1:17" x14ac:dyDescent="0.25">
      <c r="A980" t="s">
        <v>1547</v>
      </c>
      <c r="B980" t="s">
        <v>89</v>
      </c>
      <c r="C980" t="s">
        <v>1491</v>
      </c>
      <c r="D980" t="s">
        <v>91</v>
      </c>
      <c r="E980">
        <v>10</v>
      </c>
      <c r="F980" t="s">
        <v>304</v>
      </c>
      <c r="G980" s="10">
        <v>12</v>
      </c>
      <c r="H980" s="3">
        <v>151.06</v>
      </c>
      <c r="I980" s="3">
        <v>395.08</v>
      </c>
      <c r="J980" s="5">
        <f t="shared" si="30"/>
        <v>47.409600000000012</v>
      </c>
      <c r="K980" s="9">
        <f t="shared" si="31"/>
        <v>568.91520000000014</v>
      </c>
      <c r="L980" s="3">
        <v>0</v>
      </c>
      <c r="M980">
        <v>5020436919986</v>
      </c>
      <c r="N980" t="s">
        <v>1535</v>
      </c>
      <c r="O980" t="s">
        <v>1536</v>
      </c>
      <c r="P980" t="s">
        <v>358</v>
      </c>
      <c r="Q980" t="s">
        <v>414</v>
      </c>
    </row>
    <row r="982" spans="1:17" ht="38.25" customHeight="1" x14ac:dyDescent="0.25">
      <c r="B982" s="17" t="s">
        <v>1552</v>
      </c>
      <c r="C982" s="17"/>
    </row>
    <row r="983" spans="1:17" x14ac:dyDescent="0.25">
      <c r="B983" s="18" t="s">
        <v>1553</v>
      </c>
      <c r="C983" s="18"/>
    </row>
    <row r="984" spans="1:17" ht="31.5" x14ac:dyDescent="0.25">
      <c r="B984" s="16" t="s">
        <v>1554</v>
      </c>
    </row>
  </sheetData>
  <sheetProtection formatCells="0" formatColumns="0" formatRows="0" insertColumns="0" insertRows="0" insertHyperlinks="0" deleteColumns="0" deleteRows="0" sort="0" autoFilter="0" pivotTables="0"/>
  <autoFilter ref="A5:R980" xr:uid="{00000000-0001-0000-0000-000000000000}"/>
  <mergeCells count="2">
    <mergeCell ref="B982:C982"/>
    <mergeCell ref="B983:C983"/>
  </mergeCells>
  <hyperlinks>
    <hyperlink ref="B984" r:id="rId1" xr:uid="{3D0330CB-4261-4B3C-BF74-342D07CCB289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Report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Clearance List</dc:title>
  <dc:subject/>
  <dc:creator>Regatta Ltd</dc:creator>
  <cp:keywords/>
  <dc:description/>
  <cp:lastModifiedBy>Augustinas Trinkunas</cp:lastModifiedBy>
  <dcterms:created xsi:type="dcterms:W3CDTF">2023-05-12T07:44:24Z</dcterms:created>
  <dcterms:modified xsi:type="dcterms:W3CDTF">2023-06-05T06:29:34Z</dcterms:modified>
  <cp:category/>
</cp:coreProperties>
</file>