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V:\Packlisten\Kosmetik\2021\Oktober\"/>
    </mc:Choice>
  </mc:AlternateContent>
  <xr:revisionPtr revIDLastSave="0" documentId="13_ncr:1_{D20CF7AB-445D-47CB-B077-7367109A50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0" i="1" l="1"/>
  <c r="L134" i="1"/>
  <c r="L103" i="1"/>
  <c r="L100" i="1"/>
  <c r="K130" i="1"/>
  <c r="J112" i="1"/>
  <c r="J95" i="1"/>
  <c r="J87" i="1"/>
  <c r="J130" i="1" s="1"/>
  <c r="J85" i="1"/>
  <c r="J47" i="1"/>
  <c r="J46" i="1"/>
  <c r="I95" i="1"/>
  <c r="I24" i="1"/>
  <c r="I130" i="1" s="1"/>
  <c r="H130" i="1"/>
</calcChain>
</file>

<file path=xl/sharedStrings.xml><?xml version="1.0" encoding="utf-8"?>
<sst xmlns="http://schemas.openxmlformats.org/spreadsheetml/2006/main" count="769" uniqueCount="337">
  <si>
    <t>Bourjois</t>
  </si>
  <si>
    <t>Lipstick</t>
  </si>
  <si>
    <t>Assorted</t>
  </si>
  <si>
    <t>Std</t>
  </si>
  <si>
    <t>Barcode</t>
  </si>
  <si>
    <t>Liquid Lipstick</t>
  </si>
  <si>
    <t>Rouge Edition Velvet</t>
  </si>
  <si>
    <t>7.7ml</t>
  </si>
  <si>
    <t>Charles Worthington</t>
  </si>
  <si>
    <t>Haircare</t>
  </si>
  <si>
    <t>Instant Root Concealer Powder</t>
  </si>
  <si>
    <t>Dark Blonde</t>
  </si>
  <si>
    <t>6g</t>
  </si>
  <si>
    <t>Loreal</t>
  </si>
  <si>
    <t>Eyeshadow</t>
  </si>
  <si>
    <t>Infallible Eye Paint</t>
  </si>
  <si>
    <t>Concrete Jungle 106</t>
  </si>
  <si>
    <t>Diamonds 403</t>
  </si>
  <si>
    <t>Lime Me Now 108</t>
  </si>
  <si>
    <t>Man Down 404</t>
  </si>
  <si>
    <t>Rude Boy 401</t>
  </si>
  <si>
    <t>S.O.S Pink 105</t>
  </si>
  <si>
    <t>Sassy Squad 207</t>
  </si>
  <si>
    <t>Foundation</t>
  </si>
  <si>
    <t>Infallible 24H Matte</t>
  </si>
  <si>
    <t>Honey 30</t>
  </si>
  <si>
    <t>35ml</t>
  </si>
  <si>
    <t>Lip Liner</t>
  </si>
  <si>
    <t>Color Riche Magique</t>
  </si>
  <si>
    <t>Color Blocker</t>
  </si>
  <si>
    <t>Infallible</t>
  </si>
  <si>
    <t>Bye Felicia 109</t>
  </si>
  <si>
    <t>Dark River 107</t>
  </si>
  <si>
    <t>Fuchsia Fever 703</t>
  </si>
  <si>
    <t>Highlight On Point 001</t>
  </si>
  <si>
    <t>Invincible Red 711</t>
  </si>
  <si>
    <t>Lipgloss</t>
  </si>
  <si>
    <t>Color Riche Ulti-Matte</t>
  </si>
  <si>
    <t>Lipstick Mattifier</t>
  </si>
  <si>
    <t>11ml</t>
  </si>
  <si>
    <t>Infallible Lip Paint</t>
  </si>
  <si>
    <t>Darling Pink 102</t>
  </si>
  <si>
    <t>8ml</t>
  </si>
  <si>
    <t>Fuchsia Wars 103</t>
  </si>
  <si>
    <t>Gone With The Nude 101</t>
  </si>
  <si>
    <t>Infallible Lip Paint Matte</t>
  </si>
  <si>
    <t>Apocalypse Red 205</t>
  </si>
  <si>
    <t>Red Actually 204</t>
  </si>
  <si>
    <t>Wuthering Purple 207</t>
  </si>
  <si>
    <t>Nail Polish</t>
  </si>
  <si>
    <t>Magic Mani Retouch &amp; Go</t>
  </si>
  <si>
    <t>Cherry 402</t>
  </si>
  <si>
    <t>Navy 501</t>
  </si>
  <si>
    <t>Rose 202</t>
  </si>
  <si>
    <t>7777 30120600</t>
  </si>
  <si>
    <t>Nail Lacquer</t>
  </si>
  <si>
    <t>Blanc De Lune 112</t>
  </si>
  <si>
    <t>13.5ml</t>
  </si>
  <si>
    <t>7777 30120624</t>
  </si>
  <si>
    <t>Cafe De Nuit 116</t>
  </si>
  <si>
    <t>7777 30120631</t>
  </si>
  <si>
    <t>Dimanche Apres-Midi 220</t>
  </si>
  <si>
    <t>7777 30120617</t>
  </si>
  <si>
    <t>Nude Demoiselle 114</t>
  </si>
  <si>
    <t>7777 30120723</t>
  </si>
  <si>
    <t>Orange Triomphe 444</t>
  </si>
  <si>
    <t>7777 30120655</t>
  </si>
  <si>
    <t>Rose Ballet 224</t>
  </si>
  <si>
    <t>7777 30120747</t>
  </si>
  <si>
    <t>Rubis Folies 552</t>
  </si>
  <si>
    <t>Primer</t>
  </si>
  <si>
    <t>Eye Primer</t>
  </si>
  <si>
    <t>Eyeshadow Base 100</t>
  </si>
  <si>
    <t>Max Factor</t>
  </si>
  <si>
    <t>Eyeliner</t>
  </si>
  <si>
    <t>Colour X-pert</t>
  </si>
  <si>
    <t>Metallic Turquoise 04</t>
  </si>
  <si>
    <t>Powder</t>
  </si>
  <si>
    <t>Pastell Compact</t>
  </si>
  <si>
    <t>Pastell 10</t>
  </si>
  <si>
    <t>20g</t>
  </si>
  <si>
    <t>Maybelline</t>
  </si>
  <si>
    <t>Blusher</t>
  </si>
  <si>
    <t>Master Blush Palette</t>
  </si>
  <si>
    <t>14g</t>
  </si>
  <si>
    <t>Eyebrow</t>
  </si>
  <si>
    <t>Brow Drama Shaping Chalk Powder</t>
  </si>
  <si>
    <t>Blonde 100</t>
  </si>
  <si>
    <t>1g</t>
  </si>
  <si>
    <t>Brow Precise Highlighter</t>
  </si>
  <si>
    <t>Light 01</t>
  </si>
  <si>
    <t>1.2g</t>
  </si>
  <si>
    <t>Medium 02</t>
  </si>
  <si>
    <t>Master Ink Metallic</t>
  </si>
  <si>
    <t>Shimmer Sand 30</t>
  </si>
  <si>
    <t>Mono Color Show</t>
  </si>
  <si>
    <t>Highlighter</t>
  </si>
  <si>
    <t>Master Strobing Liquid</t>
  </si>
  <si>
    <t>Light</t>
  </si>
  <si>
    <t>25ml</t>
  </si>
  <si>
    <t>Medium/Nude</t>
  </si>
  <si>
    <t>Color Drama Lip Contour Palette</t>
  </si>
  <si>
    <t>Crimson Vixen 01</t>
  </si>
  <si>
    <t>4g</t>
  </si>
  <si>
    <t>Color Sensational Matte</t>
  </si>
  <si>
    <t>Beige Babe 983</t>
  </si>
  <si>
    <t>Hot Sand 980</t>
  </si>
  <si>
    <t>Color Sensational Metallic</t>
  </si>
  <si>
    <t>Copper Rose 25</t>
  </si>
  <si>
    <t>Hot Lava 20</t>
  </si>
  <si>
    <t>Molten Bronze 30</t>
  </si>
  <si>
    <t>Pure Gold 10</t>
  </si>
  <si>
    <t>Silk Stone 40</t>
  </si>
  <si>
    <t>Steel Chic 35</t>
  </si>
  <si>
    <t>White Gold 5</t>
  </si>
  <si>
    <t>Color Sensational Powder Matte</t>
  </si>
  <si>
    <t>Concrete Jungle 30</t>
  </si>
  <si>
    <t>Cruel Ruby 05</t>
  </si>
  <si>
    <t>Smokey Taupe 15</t>
  </si>
  <si>
    <t>Metallic Foil</t>
  </si>
  <si>
    <t>Calypso 110</t>
  </si>
  <si>
    <t>5ml</t>
  </si>
  <si>
    <t>Labrinth 130</t>
  </si>
  <si>
    <t>Luna 95</t>
  </si>
  <si>
    <t>Vortex 125</t>
  </si>
  <si>
    <t>Vivid Hot Lacquer</t>
  </si>
  <si>
    <t>Royal 78</t>
  </si>
  <si>
    <t>Vivid Matte Liquid</t>
  </si>
  <si>
    <t>Berry Boost 40</t>
  </si>
  <si>
    <t>Coffee Buzz 37</t>
  </si>
  <si>
    <t>Coral Courage 20</t>
  </si>
  <si>
    <t>Electric Pink 15</t>
  </si>
  <si>
    <t>Grey Envy 02</t>
  </si>
  <si>
    <t>Nude Flush 05</t>
  </si>
  <si>
    <t>Nude Thrill 50</t>
  </si>
  <si>
    <t>Possessed Plum 45</t>
  </si>
  <si>
    <t>Rebel Red 35</t>
  </si>
  <si>
    <t>Vivid Violet 43</t>
  </si>
  <si>
    <t>Makeup Palette</t>
  </si>
  <si>
    <t>The City Kits Eye &amp; Cheek</t>
  </si>
  <si>
    <t>Pink Edge</t>
  </si>
  <si>
    <t>12g</t>
  </si>
  <si>
    <t>Urban Light</t>
  </si>
  <si>
    <t>Nail Care</t>
  </si>
  <si>
    <t>Dr Rescue</t>
  </si>
  <si>
    <t>Treatment Stick</t>
  </si>
  <si>
    <t>5g</t>
  </si>
  <si>
    <t>Color Show Top Coat</t>
  </si>
  <si>
    <t>Top Coat Tweedy</t>
  </si>
  <si>
    <t>7ml</t>
  </si>
  <si>
    <t>Revlon</t>
  </si>
  <si>
    <t>Colorstay Crayon</t>
  </si>
  <si>
    <t>Blonde 305</t>
  </si>
  <si>
    <t>2.6g</t>
  </si>
  <si>
    <t>Colorstay</t>
  </si>
  <si>
    <t>Ivory 110</t>
  </si>
  <si>
    <t>30ml</t>
  </si>
  <si>
    <t>Rimmel</t>
  </si>
  <si>
    <t>Royal Blush</t>
  </si>
  <si>
    <t>Majestic Pink 002</t>
  </si>
  <si>
    <t>3.5g</t>
  </si>
  <si>
    <t>Magnifeyes Pen + Eye Liner</t>
  </si>
  <si>
    <t>Dark Side Of Blue 004</t>
  </si>
  <si>
    <t>1.6g</t>
  </si>
  <si>
    <t>Kissed By A Rose Gold 002</t>
  </si>
  <si>
    <t>Oh My Gloss</t>
  </si>
  <si>
    <t>Desire 810</t>
  </si>
  <si>
    <t>6.5ml</t>
  </si>
  <si>
    <t>Rework</t>
  </si>
  <si>
    <t>Stay Matte</t>
  </si>
  <si>
    <t>Shadow 850</t>
  </si>
  <si>
    <t>5.5ml</t>
  </si>
  <si>
    <t>Makeup Bag</t>
  </si>
  <si>
    <t>Turquoise Shimmer</t>
  </si>
  <si>
    <t>3600523482139</t>
  </si>
  <si>
    <t>3600523515677</t>
  </si>
  <si>
    <t>3600523490073</t>
  </si>
  <si>
    <t>3614228047555</t>
  </si>
  <si>
    <t>3614224429409</t>
  </si>
  <si>
    <t>3614221693407</t>
  </si>
  <si>
    <t>3614224846237</t>
  </si>
  <si>
    <t>3614221693421</t>
  </si>
  <si>
    <t>3614222182146</t>
  </si>
  <si>
    <t>309974677011</t>
  </si>
  <si>
    <t>309972372017</t>
  </si>
  <si>
    <t>309974700016</t>
  </si>
  <si>
    <t>3600531169039</t>
  </si>
  <si>
    <t>3600531434625</t>
  </si>
  <si>
    <t>3600531434632</t>
  </si>
  <si>
    <t>3600531322144</t>
  </si>
  <si>
    <t>3600531322168</t>
  </si>
  <si>
    <t>3600531322083</t>
  </si>
  <si>
    <t>3600531322175</t>
  </si>
  <si>
    <t>3600531414672</t>
  </si>
  <si>
    <t>3600531322106</t>
  </si>
  <si>
    <t>3600531322113</t>
  </si>
  <si>
    <t>3600531414634</t>
  </si>
  <si>
    <t>3600531322151</t>
  </si>
  <si>
    <t>3600531414603</t>
  </si>
  <si>
    <t>3600531393809</t>
  </si>
  <si>
    <t>3600531422998</t>
  </si>
  <si>
    <t>3600531422967</t>
  </si>
  <si>
    <t>3600531423001</t>
  </si>
  <si>
    <t>3600531423018</t>
  </si>
  <si>
    <t>3600531464271</t>
  </si>
  <si>
    <t>3600531419530</t>
  </si>
  <si>
    <t>3600531419677</t>
  </si>
  <si>
    <t>3600531464110</t>
  </si>
  <si>
    <t>3600531419660</t>
  </si>
  <si>
    <t>3600531464219</t>
  </si>
  <si>
    <t>3600531419646</t>
  </si>
  <si>
    <t>3600531363888</t>
  </si>
  <si>
    <t>3600531363826</t>
  </si>
  <si>
    <t>3600531419622</t>
  </si>
  <si>
    <t>3600531419608</t>
  </si>
  <si>
    <t>3600531419554</t>
  </si>
  <si>
    <t>3600531367251</t>
  </si>
  <si>
    <t>3600531359287</t>
  </si>
  <si>
    <t>3600531366964</t>
  </si>
  <si>
    <t>3600531378653</t>
  </si>
  <si>
    <t>3600531413521</t>
  </si>
  <si>
    <t>4015600436483</t>
  </si>
  <si>
    <t>3600523435388</t>
  </si>
  <si>
    <t>3600523485628</t>
  </si>
  <si>
    <t>3600523485604</t>
  </si>
  <si>
    <t>3600523485598</t>
  </si>
  <si>
    <t>Beschreibung</t>
  </si>
  <si>
    <t>Bilder</t>
  </si>
  <si>
    <t>Farbton</t>
  </si>
  <si>
    <t>Größe</t>
  </si>
  <si>
    <t>Gesamtmenge</t>
  </si>
  <si>
    <t>3600523515684</t>
  </si>
  <si>
    <t>3600523515653</t>
  </si>
  <si>
    <t>3600523482122</t>
  </si>
  <si>
    <t>3600523482177</t>
  </si>
  <si>
    <t>3600522913238</t>
  </si>
  <si>
    <t>3600522822479</t>
  </si>
  <si>
    <t>3600523347971</t>
  </si>
  <si>
    <t>3600523485550</t>
  </si>
  <si>
    <t>3600521319963</t>
  </si>
  <si>
    <t>3600523348077</t>
  </si>
  <si>
    <t>3600523339730</t>
  </si>
  <si>
    <t>3600523348039</t>
  </si>
  <si>
    <t>3600523347995</t>
  </si>
  <si>
    <t>3600531366940</t>
  </si>
  <si>
    <t>60 Seconds</t>
  </si>
  <si>
    <t/>
  </si>
  <si>
    <t>Orangina 413</t>
  </si>
  <si>
    <t>3614220763606</t>
  </si>
  <si>
    <t>Salon Pro</t>
  </si>
  <si>
    <t>Green Dragon 241</t>
  </si>
  <si>
    <t>12ml</t>
  </si>
  <si>
    <t>3607342754027</t>
  </si>
  <si>
    <t>Nymph 454</t>
  </si>
  <si>
    <t>bl</t>
  </si>
  <si>
    <t>Bewitch 544</t>
  </si>
  <si>
    <t>Super Gel</t>
  </si>
  <si>
    <t>Hottie Choccie 014</t>
  </si>
  <si>
    <t>Sun Fun Daze 026</t>
  </si>
  <si>
    <t>074170443561</t>
  </si>
  <si>
    <t>Sally Hansen</t>
  </si>
  <si>
    <t>Color Therapy</t>
  </si>
  <si>
    <t>Glow With The Flow 170</t>
  </si>
  <si>
    <t>14.7ml</t>
  </si>
  <si>
    <t>Indiglow 410</t>
  </si>
  <si>
    <t>074170454871</t>
  </si>
  <si>
    <t>Namas-grey 112</t>
  </si>
  <si>
    <t>Salon Manicure</t>
  </si>
  <si>
    <t>Scarlet Fever 639</t>
  </si>
  <si>
    <t>Society Ruler 632</t>
  </si>
  <si>
    <t>074170444353</t>
  </si>
  <si>
    <t>You Glow Girl 216</t>
  </si>
  <si>
    <t>0000</t>
  </si>
  <si>
    <t>Mini</t>
  </si>
  <si>
    <t>3614229008616</t>
  </si>
  <si>
    <t>Manhattan</t>
  </si>
  <si>
    <t>Concealer</t>
  </si>
  <si>
    <t>Powder Mat</t>
  </si>
  <si>
    <t>Light 200</t>
  </si>
  <si>
    <t>3614229008593</t>
  </si>
  <si>
    <t>Very Fair 090</t>
  </si>
  <si>
    <t>3614224061401</t>
  </si>
  <si>
    <t>Endless Stay Pen</t>
  </si>
  <si>
    <t>Mysterious Grey 035</t>
  </si>
  <si>
    <t>3.25g</t>
  </si>
  <si>
    <t>3614228932790</t>
  </si>
  <si>
    <t>Rose Beige 815</t>
  </si>
  <si>
    <t>42181293</t>
  </si>
  <si>
    <t>X-treme Last</t>
  </si>
  <si>
    <t>59Y</t>
  </si>
  <si>
    <t>High Shine</t>
  </si>
  <si>
    <t>52W</t>
  </si>
  <si>
    <t>3614223517565</t>
  </si>
  <si>
    <t>Moisture Renew</t>
  </si>
  <si>
    <t>Glam Plum 940</t>
  </si>
  <si>
    <t>3614227781498</t>
  </si>
  <si>
    <t>Lip Art Graphic</t>
  </si>
  <si>
    <t>Be Free 140</t>
  </si>
  <si>
    <t>3614227781481</t>
  </si>
  <si>
    <t>Cuff Me! 130</t>
  </si>
  <si>
    <t>3614227781511</t>
  </si>
  <si>
    <t>Master Piece 160</t>
  </si>
  <si>
    <t>3614227781528</t>
  </si>
  <si>
    <t>Own Your Power 170</t>
  </si>
  <si>
    <t>3614227781504</t>
  </si>
  <si>
    <t>Vandal 150</t>
  </si>
  <si>
    <t>3614227781474</t>
  </si>
  <si>
    <t>Vibez 120</t>
  </si>
  <si>
    <t>3614229448665</t>
  </si>
  <si>
    <t>Mascara</t>
  </si>
  <si>
    <t>Supreme Lash</t>
  </si>
  <si>
    <t>Black 1010N</t>
  </si>
  <si>
    <t>3614229448696</t>
  </si>
  <si>
    <t>Volume Colourist</t>
  </si>
  <si>
    <t>Wonder'fully Real</t>
  </si>
  <si>
    <t>3614229448597</t>
  </si>
  <si>
    <t>3614221067697</t>
  </si>
  <si>
    <t>Last &amp; Shine</t>
  </si>
  <si>
    <t>Bring It On 640</t>
  </si>
  <si>
    <t>10ml</t>
  </si>
  <si>
    <t>3614221067192</t>
  </si>
  <si>
    <t>Paint It White 010</t>
  </si>
  <si>
    <t>3607340879715</t>
  </si>
  <si>
    <t>Clearface Compact</t>
  </si>
  <si>
    <t>Beige 75</t>
  </si>
  <si>
    <t>9g</t>
  </si>
  <si>
    <t>3614227698598</t>
  </si>
  <si>
    <t>Wake Up Radiance</t>
  </si>
  <si>
    <t>Honey 002</t>
  </si>
  <si>
    <t>8g</t>
  </si>
  <si>
    <t>3614227698581</t>
  </si>
  <si>
    <t>Ivory 001</t>
  </si>
  <si>
    <t>3600523348022</t>
  </si>
  <si>
    <t>3600531359294</t>
  </si>
  <si>
    <t>3614220617008</t>
  </si>
  <si>
    <t>3614223985081</t>
  </si>
  <si>
    <t>3614220000527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</si>
</sst>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i/>
      <sz val="12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/>
    <xf numFmtId="0" fontId="0" fillId="2" borderId="0" xfId="0" applyFill="1"/>
    <xf numFmtId="0" fontId="3" fillId="2" borderId="0" xfId="0" applyFont="1" applyFill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eg"/><Relationship Id="rId16" Type="http://schemas.openxmlformats.org/officeDocument/2006/relationships/image" Target="../media/image16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1038226</xdr:colOff>
      <xdr:row>93</xdr:row>
      <xdr:rowOff>209551</xdr:rowOff>
    </xdr:from>
    <xdr:to>
      <xdr:col>4</xdr:col>
      <xdr:colOff>1600200</xdr:colOff>
      <xdr:row>93</xdr:row>
      <xdr:rowOff>1150456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6E3C457-71B3-4E4A-A4FC-38B455CB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1" y="34394776"/>
          <a:ext cx="561974" cy="940905"/>
        </a:xfrm>
        <a:prstGeom prst="rect">
          <a:avLst/>
        </a:prstGeom>
      </xdr:spPr>
    </xdr:pic>
    <xdr:clientData/>
  </xdr:twoCellAnchor>
  <xdr:twoCellAnchor editAs="oneCell">
    <xdr:from>
      <xdr:col>4</xdr:col>
      <xdr:colOff>1083207</xdr:colOff>
      <xdr:row>94</xdr:row>
      <xdr:rowOff>114301</xdr:rowOff>
    </xdr:from>
    <xdr:to>
      <xdr:col>4</xdr:col>
      <xdr:colOff>1499431</xdr:colOff>
      <xdr:row>94</xdr:row>
      <xdr:rowOff>914401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A16BD84-0231-467B-9442-D2D6D7A8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532" y="35775901"/>
          <a:ext cx="416224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1120732</xdr:colOff>
      <xdr:row>95</xdr:row>
      <xdr:rowOff>200026</xdr:rowOff>
    </xdr:from>
    <xdr:to>
      <xdr:col>4</xdr:col>
      <xdr:colOff>1638300</xdr:colOff>
      <xdr:row>96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8C0CE10-7A44-42AE-A583-497A1FF2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3057" y="37157026"/>
          <a:ext cx="517568" cy="952499"/>
        </a:xfrm>
        <a:prstGeom prst="rect">
          <a:avLst/>
        </a:prstGeom>
      </xdr:spPr>
    </xdr:pic>
    <xdr:clientData/>
  </xdr:twoCellAnchor>
  <xdr:twoCellAnchor editAs="oneCell">
    <xdr:from>
      <xdr:col>4</xdr:col>
      <xdr:colOff>1111174</xdr:colOff>
      <xdr:row>96</xdr:row>
      <xdr:rowOff>95249</xdr:rowOff>
    </xdr:from>
    <xdr:to>
      <xdr:col>4</xdr:col>
      <xdr:colOff>1524000</xdr:colOff>
      <xdr:row>96</xdr:row>
      <xdr:rowOff>990600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90C2ADA-79B9-4FF0-8AA2-376217A7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499" y="37814249"/>
          <a:ext cx="412826" cy="895351"/>
        </a:xfrm>
        <a:prstGeom prst="rect">
          <a:avLst/>
        </a:prstGeom>
      </xdr:spPr>
    </xdr:pic>
    <xdr:clientData/>
  </xdr:twoCellAnchor>
  <xdr:twoCellAnchor editAs="oneCell">
    <xdr:from>
      <xdr:col>4</xdr:col>
      <xdr:colOff>1083280</xdr:colOff>
      <xdr:row>97</xdr:row>
      <xdr:rowOff>66676</xdr:rowOff>
    </xdr:from>
    <xdr:to>
      <xdr:col>4</xdr:col>
      <xdr:colOff>1464197</xdr:colOff>
      <xdr:row>97</xdr:row>
      <xdr:rowOff>952500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0DB9F5B-51EB-4721-9DB4-A9E3F623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605" y="38871526"/>
          <a:ext cx="380917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1028700</xdr:colOff>
      <xdr:row>98</xdr:row>
      <xdr:rowOff>76200</xdr:rowOff>
    </xdr:from>
    <xdr:to>
      <xdr:col>4</xdr:col>
      <xdr:colOff>1456109</xdr:colOff>
      <xdr:row>98</xdr:row>
      <xdr:rowOff>908831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6CCA694-C374-4E46-A8FD-96F187225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39966900"/>
          <a:ext cx="427409" cy="832631"/>
        </a:xfrm>
        <a:prstGeom prst="rect">
          <a:avLst/>
        </a:prstGeom>
      </xdr:spPr>
    </xdr:pic>
    <xdr:clientData/>
  </xdr:twoCellAnchor>
  <xdr:twoCellAnchor editAs="oneCell">
    <xdr:from>
      <xdr:col>4</xdr:col>
      <xdr:colOff>1010035</xdr:colOff>
      <xdr:row>99</xdr:row>
      <xdr:rowOff>95250</xdr:rowOff>
    </xdr:from>
    <xdr:to>
      <xdr:col>4</xdr:col>
      <xdr:colOff>1458206</xdr:colOff>
      <xdr:row>100</xdr:row>
      <xdr:rowOff>57150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7E3E1F8-DB6C-49EF-B12A-90D0F36E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2360" y="41071800"/>
          <a:ext cx="448171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981075</xdr:colOff>
      <xdr:row>100</xdr:row>
      <xdr:rowOff>209551</xdr:rowOff>
    </xdr:from>
    <xdr:to>
      <xdr:col>4</xdr:col>
      <xdr:colOff>1479376</xdr:colOff>
      <xdr:row>100</xdr:row>
      <xdr:rowOff>1238251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D8BBE60-FFC5-4D71-B799-93612218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42471976"/>
          <a:ext cx="498301" cy="1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1009651</xdr:colOff>
      <xdr:row>101</xdr:row>
      <xdr:rowOff>95250</xdr:rowOff>
    </xdr:from>
    <xdr:to>
      <xdr:col>4</xdr:col>
      <xdr:colOff>1466851</xdr:colOff>
      <xdr:row>101</xdr:row>
      <xdr:rowOff>1146651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4064EC3-6900-4E05-9F10-46D37443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6" y="43834050"/>
          <a:ext cx="457200" cy="1051401"/>
        </a:xfrm>
        <a:prstGeom prst="rect">
          <a:avLst/>
        </a:prstGeom>
      </xdr:spPr>
    </xdr:pic>
    <xdr:clientData/>
  </xdr:twoCellAnchor>
  <xdr:twoCellAnchor editAs="oneCell">
    <xdr:from>
      <xdr:col>4</xdr:col>
      <xdr:colOff>1095996</xdr:colOff>
      <xdr:row>103</xdr:row>
      <xdr:rowOff>222919</xdr:rowOff>
    </xdr:from>
    <xdr:to>
      <xdr:col>4</xdr:col>
      <xdr:colOff>1573830</xdr:colOff>
      <xdr:row>103</xdr:row>
      <xdr:rowOff>1243853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1F6D3B28-CF86-46F9-B23F-A21A167B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61" y="149653360"/>
          <a:ext cx="477834" cy="1020934"/>
        </a:xfrm>
        <a:prstGeom prst="rect">
          <a:avLst/>
        </a:prstGeom>
      </xdr:spPr>
    </xdr:pic>
    <xdr:clientData/>
  </xdr:twoCellAnchor>
  <xdr:twoCellAnchor editAs="oneCell">
    <xdr:from>
      <xdr:col>4</xdr:col>
      <xdr:colOff>1011625</xdr:colOff>
      <xdr:row>104</xdr:row>
      <xdr:rowOff>169724</xdr:rowOff>
    </xdr:from>
    <xdr:to>
      <xdr:col>4</xdr:col>
      <xdr:colOff>1523998</xdr:colOff>
      <xdr:row>104</xdr:row>
      <xdr:rowOff>1266266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7A9C2D73-E9FE-42AE-A911-07F88A218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183390" y="151056930"/>
          <a:ext cx="512373" cy="1096542"/>
        </a:xfrm>
        <a:prstGeom prst="rect">
          <a:avLst/>
        </a:prstGeom>
      </xdr:spPr>
    </xdr:pic>
    <xdr:clientData/>
  </xdr:twoCellAnchor>
  <xdr:twoCellAnchor editAs="oneCell">
    <xdr:from>
      <xdr:col>4</xdr:col>
      <xdr:colOff>676596</xdr:colOff>
      <xdr:row>105</xdr:row>
      <xdr:rowOff>124705</xdr:rowOff>
    </xdr:from>
    <xdr:to>
      <xdr:col>4</xdr:col>
      <xdr:colOff>1902397</xdr:colOff>
      <xdr:row>105</xdr:row>
      <xdr:rowOff>913919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8DF482B6-E052-4F64-9B4D-04518C4B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361" y="152569529"/>
          <a:ext cx="1225801" cy="789214"/>
        </a:xfrm>
        <a:prstGeom prst="rect">
          <a:avLst/>
        </a:prstGeom>
      </xdr:spPr>
    </xdr:pic>
    <xdr:clientData/>
  </xdr:twoCellAnchor>
  <xdr:twoCellAnchor editAs="oneCell">
    <xdr:from>
      <xdr:col>4</xdr:col>
      <xdr:colOff>605118</xdr:colOff>
      <xdr:row>106</xdr:row>
      <xdr:rowOff>95409</xdr:rowOff>
    </xdr:from>
    <xdr:to>
      <xdr:col>4</xdr:col>
      <xdr:colOff>1949824</xdr:colOff>
      <xdr:row>106</xdr:row>
      <xdr:rowOff>1759323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4B1AE1E7-A2B0-446E-ADD4-009AF0B2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883" y="153649615"/>
          <a:ext cx="1344706" cy="1663914"/>
        </a:xfrm>
        <a:prstGeom prst="rect">
          <a:avLst/>
        </a:prstGeom>
      </xdr:spPr>
    </xdr:pic>
    <xdr:clientData/>
  </xdr:twoCellAnchor>
  <xdr:twoCellAnchor editAs="oneCell">
    <xdr:from>
      <xdr:col>4</xdr:col>
      <xdr:colOff>522192</xdr:colOff>
      <xdr:row>106</xdr:row>
      <xdr:rowOff>1690968</xdr:rowOff>
    </xdr:from>
    <xdr:to>
      <xdr:col>4</xdr:col>
      <xdr:colOff>1825716</xdr:colOff>
      <xdr:row>107</xdr:row>
      <xdr:rowOff>1613647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5CA48448-D304-4F4E-A2B3-D02788ECB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3957" y="155245174"/>
          <a:ext cx="1303524" cy="1738032"/>
        </a:xfrm>
        <a:prstGeom prst="rect">
          <a:avLst/>
        </a:prstGeom>
      </xdr:spPr>
    </xdr:pic>
    <xdr:clientData/>
  </xdr:twoCellAnchor>
  <xdr:twoCellAnchor editAs="oneCell">
    <xdr:from>
      <xdr:col>4</xdr:col>
      <xdr:colOff>368926</xdr:colOff>
      <xdr:row>4</xdr:row>
      <xdr:rowOff>716295</xdr:rowOff>
    </xdr:from>
    <xdr:to>
      <xdr:col>4</xdr:col>
      <xdr:colOff>2343150</xdr:colOff>
      <xdr:row>4</xdr:row>
      <xdr:rowOff>1152077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9F5F0198-13A8-4CFF-BF5B-50533087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10472" y="2756949"/>
          <a:ext cx="435782" cy="1974224"/>
        </a:xfrm>
        <a:prstGeom prst="rect">
          <a:avLst/>
        </a:prstGeom>
      </xdr:spPr>
    </xdr:pic>
    <xdr:clientData/>
  </xdr:twoCellAnchor>
  <xdr:twoCellAnchor editAs="oneCell">
    <xdr:from>
      <xdr:col>4</xdr:col>
      <xdr:colOff>167303</xdr:colOff>
      <xdr:row>5</xdr:row>
      <xdr:rowOff>223837</xdr:rowOff>
    </xdr:from>
    <xdr:to>
      <xdr:col>4</xdr:col>
      <xdr:colOff>2366963</xdr:colOff>
      <xdr:row>5</xdr:row>
      <xdr:rowOff>1285872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50609212-C088-4965-A9DA-B7E22305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908440" y="4293700"/>
          <a:ext cx="1062035" cy="2199660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371474</xdr:colOff>
      <xdr:row>6</xdr:row>
      <xdr:rowOff>638178</xdr:rowOff>
    </xdr:from>
    <xdr:to>
      <xdr:col>4</xdr:col>
      <xdr:colOff>2314573</xdr:colOff>
      <xdr:row>6</xdr:row>
      <xdr:rowOff>1024074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7B3B3A3-1B7D-4A50-83A6-A6C1CE691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22401" y="5936526"/>
          <a:ext cx="385896" cy="194309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7</xdr:row>
      <xdr:rowOff>190503</xdr:rowOff>
    </xdr:from>
    <xdr:to>
      <xdr:col>4</xdr:col>
      <xdr:colOff>2352674</xdr:colOff>
      <xdr:row>7</xdr:row>
      <xdr:rowOff>700958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EB014C2E-407E-4212-BFB1-FCE1137F2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36309" y="7565668"/>
          <a:ext cx="510455" cy="206692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8</xdr:row>
      <xdr:rowOff>357189</xdr:rowOff>
    </xdr:from>
    <xdr:to>
      <xdr:col>4</xdr:col>
      <xdr:colOff>2414588</xdr:colOff>
      <xdr:row>8</xdr:row>
      <xdr:rowOff>807594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4E702C93-0B61-46B3-BDD1-F86D197D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54441" y="8785798"/>
          <a:ext cx="450405" cy="2014538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233363</xdr:colOff>
      <xdr:row>9</xdr:row>
      <xdr:rowOff>347669</xdr:rowOff>
    </xdr:from>
    <xdr:to>
      <xdr:col>4</xdr:col>
      <xdr:colOff>2324100</xdr:colOff>
      <xdr:row>9</xdr:row>
      <xdr:rowOff>801805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5E2068B8-449B-4B8B-9E7E-795A9E57F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23989" y="10111643"/>
          <a:ext cx="454136" cy="2090737"/>
        </a:xfrm>
        <a:prstGeom prst="rect">
          <a:avLst/>
        </a:prstGeom>
      </xdr:spPr>
    </xdr:pic>
    <xdr:clientData/>
  </xdr:twoCellAnchor>
  <xdr:twoCellAnchor editAs="oneCell">
    <xdr:from>
      <xdr:col>4</xdr:col>
      <xdr:colOff>142869</xdr:colOff>
      <xdr:row>10</xdr:row>
      <xdr:rowOff>285752</xdr:rowOff>
    </xdr:from>
    <xdr:to>
      <xdr:col>4</xdr:col>
      <xdr:colOff>2454274</xdr:colOff>
      <xdr:row>10</xdr:row>
      <xdr:rowOff>781053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812F8A04-7997-44A0-AA9D-FA8E0D43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23246" y="11074400"/>
          <a:ext cx="495301" cy="231140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11</xdr:row>
      <xdr:rowOff>328614</xdr:rowOff>
    </xdr:from>
    <xdr:to>
      <xdr:col>4</xdr:col>
      <xdr:colOff>2166938</xdr:colOff>
      <xdr:row>11</xdr:row>
      <xdr:rowOff>946567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6CDAA80B-D996-4224-975E-F87AA59D8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70642" y="12631947"/>
          <a:ext cx="617953" cy="1919288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12</xdr:row>
      <xdr:rowOff>352425</xdr:rowOff>
    </xdr:from>
    <xdr:to>
      <xdr:col>4</xdr:col>
      <xdr:colOff>2381250</xdr:colOff>
      <xdr:row>12</xdr:row>
      <xdr:rowOff>850561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ED866CB2-1855-4870-88BF-69348510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251995" y="13874580"/>
          <a:ext cx="498136" cy="2105025"/>
        </a:xfrm>
        <a:prstGeom prst="rect">
          <a:avLst/>
        </a:prstGeom>
      </xdr:spPr>
    </xdr:pic>
    <xdr:clientData/>
  </xdr:twoCellAnchor>
  <xdr:twoCellAnchor editAs="oneCell">
    <xdr:from>
      <xdr:col>4</xdr:col>
      <xdr:colOff>394381</xdr:colOff>
      <xdr:row>13</xdr:row>
      <xdr:rowOff>328615</xdr:rowOff>
    </xdr:from>
    <xdr:to>
      <xdr:col>4</xdr:col>
      <xdr:colOff>2457454</xdr:colOff>
      <xdr:row>13</xdr:row>
      <xdr:rowOff>696921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EB602FFB-C1CF-4B80-A768-D36A16F2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14090" y="14921256"/>
          <a:ext cx="368306" cy="206307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304803</xdr:colOff>
      <xdr:row>14</xdr:row>
      <xdr:rowOff>157163</xdr:rowOff>
    </xdr:from>
    <xdr:to>
      <xdr:col>4</xdr:col>
      <xdr:colOff>2405065</xdr:colOff>
      <xdr:row>14</xdr:row>
      <xdr:rowOff>396957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5A0E3CA1-84F2-4BD0-9EE7-B7CC88F2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07362" y="15762329"/>
          <a:ext cx="239794" cy="210026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15</xdr:row>
      <xdr:rowOff>390525</xdr:rowOff>
    </xdr:from>
    <xdr:to>
      <xdr:col>4</xdr:col>
      <xdr:colOff>2438400</xdr:colOff>
      <xdr:row>15</xdr:row>
      <xdr:rowOff>752475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7071FC91-F1E1-4989-9D93-056B44D1C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7802225"/>
          <a:ext cx="2219325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157165</xdr:colOff>
      <xdr:row>16</xdr:row>
      <xdr:rowOff>247649</xdr:rowOff>
    </xdr:from>
    <xdr:to>
      <xdr:col>4</xdr:col>
      <xdr:colOff>2390778</xdr:colOff>
      <xdr:row>16</xdr:row>
      <xdr:rowOff>609470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698CFEA0-20D8-40CC-9183-098279F6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265386" y="17675953"/>
          <a:ext cx="361821" cy="2233613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17</xdr:row>
      <xdr:rowOff>304800</xdr:rowOff>
    </xdr:from>
    <xdr:to>
      <xdr:col>4</xdr:col>
      <xdr:colOff>2428875</xdr:colOff>
      <xdr:row>17</xdr:row>
      <xdr:rowOff>608903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C1D33EF6-C594-4ECE-B4C5-B97DF78E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49011" y="18654364"/>
          <a:ext cx="304103" cy="2200275"/>
        </a:xfrm>
        <a:prstGeom prst="rect">
          <a:avLst/>
        </a:prstGeom>
      </xdr:spPr>
    </xdr:pic>
    <xdr:clientData/>
  </xdr:twoCellAnchor>
  <xdr:twoCellAnchor editAs="oneCell">
    <xdr:from>
      <xdr:col>4</xdr:col>
      <xdr:colOff>232232</xdr:colOff>
      <xdr:row>18</xdr:row>
      <xdr:rowOff>337008</xdr:rowOff>
    </xdr:from>
    <xdr:to>
      <xdr:col>4</xdr:col>
      <xdr:colOff>2105025</xdr:colOff>
      <xdr:row>18</xdr:row>
      <xdr:rowOff>1016208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AD125014-483E-4116-A500-BFCC95F9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01354" y="20057036"/>
          <a:ext cx="679200" cy="1872793"/>
        </a:xfrm>
        <a:prstGeom prst="rect">
          <a:avLst/>
        </a:prstGeom>
      </xdr:spPr>
    </xdr:pic>
    <xdr:clientData/>
  </xdr:twoCellAnchor>
  <xdr:twoCellAnchor editAs="oneCell">
    <xdr:from>
      <xdr:col>4</xdr:col>
      <xdr:colOff>276490</xdr:colOff>
      <xdr:row>19</xdr:row>
      <xdr:rowOff>333376</xdr:rowOff>
    </xdr:from>
    <xdr:to>
      <xdr:col>4</xdr:col>
      <xdr:colOff>2095500</xdr:colOff>
      <xdr:row>19</xdr:row>
      <xdr:rowOff>857251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62B88EA-8E4D-4547-966A-318B5ACB6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96382" y="21202784"/>
          <a:ext cx="523875" cy="1819010"/>
        </a:xfrm>
        <a:prstGeom prst="rect">
          <a:avLst/>
        </a:prstGeom>
      </xdr:spPr>
    </xdr:pic>
    <xdr:clientData/>
  </xdr:twoCellAnchor>
  <xdr:twoCellAnchor editAs="oneCell">
    <xdr:from>
      <xdr:col>4</xdr:col>
      <xdr:colOff>265770</xdr:colOff>
      <xdr:row>20</xdr:row>
      <xdr:rowOff>142875</xdr:rowOff>
    </xdr:from>
    <xdr:to>
      <xdr:col>4</xdr:col>
      <xdr:colOff>2228849</xdr:colOff>
      <xdr:row>20</xdr:row>
      <xdr:rowOff>762000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525EAE1-7670-4C23-84F7-6BA8EB4A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10072" y="22026098"/>
          <a:ext cx="619125" cy="1963079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209551</xdr:rowOff>
    </xdr:from>
    <xdr:to>
      <xdr:col>4</xdr:col>
      <xdr:colOff>2219325</xdr:colOff>
      <xdr:row>21</xdr:row>
      <xdr:rowOff>735175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CA217092-7CDB-4CBF-970B-B3212778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38238" y="23122813"/>
          <a:ext cx="525624" cy="1981200"/>
        </a:xfrm>
        <a:prstGeom prst="rect">
          <a:avLst/>
        </a:prstGeom>
      </xdr:spPr>
    </xdr:pic>
    <xdr:clientData/>
  </xdr:twoCellAnchor>
  <xdr:twoCellAnchor editAs="oneCell">
    <xdr:from>
      <xdr:col>4</xdr:col>
      <xdr:colOff>342899</xdr:colOff>
      <xdr:row>22</xdr:row>
      <xdr:rowOff>185740</xdr:rowOff>
    </xdr:from>
    <xdr:to>
      <xdr:col>4</xdr:col>
      <xdr:colOff>1995487</xdr:colOff>
      <xdr:row>22</xdr:row>
      <xdr:rowOff>659789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104A4BBE-59FC-465A-9293-24BE2359D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04493" y="24199546"/>
          <a:ext cx="474049" cy="1652588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</xdr:colOff>
      <xdr:row>23</xdr:row>
      <xdr:rowOff>285754</xdr:rowOff>
    </xdr:from>
    <xdr:to>
      <xdr:col>4</xdr:col>
      <xdr:colOff>2266948</xdr:colOff>
      <xdr:row>23</xdr:row>
      <xdr:rowOff>772765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CBF7C9C6-08A9-4581-BF84-1A8EC1256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57555" y="24956123"/>
          <a:ext cx="487011" cy="187642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24</xdr:row>
      <xdr:rowOff>166688</xdr:rowOff>
    </xdr:from>
    <xdr:to>
      <xdr:col>4</xdr:col>
      <xdr:colOff>2233229</xdr:colOff>
      <xdr:row>24</xdr:row>
      <xdr:rowOff>736585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BA92E09E-3079-43E7-9205-97ADC738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13528" y="25771659"/>
          <a:ext cx="569897" cy="201415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200032</xdr:colOff>
      <xdr:row>25</xdr:row>
      <xdr:rowOff>290513</xdr:rowOff>
    </xdr:from>
    <xdr:to>
      <xdr:col>4</xdr:col>
      <xdr:colOff>2486029</xdr:colOff>
      <xdr:row>25</xdr:row>
      <xdr:rowOff>642205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24EC1E2-8C29-4F9D-8917-FCA668D1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39510" y="26479135"/>
          <a:ext cx="351692" cy="2285997"/>
        </a:xfrm>
        <a:prstGeom prst="rect">
          <a:avLst/>
        </a:prstGeom>
      </xdr:spPr>
    </xdr:pic>
    <xdr:clientData/>
  </xdr:twoCellAnchor>
  <xdr:twoCellAnchor editAs="oneCell">
    <xdr:from>
      <xdr:col>4</xdr:col>
      <xdr:colOff>190267</xdr:colOff>
      <xdr:row>26</xdr:row>
      <xdr:rowOff>222084</xdr:rowOff>
    </xdr:from>
    <xdr:to>
      <xdr:col>4</xdr:col>
      <xdr:colOff>2408899</xdr:colOff>
      <xdr:row>26</xdr:row>
      <xdr:rowOff>619028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FF0A6407-93C6-42A8-9CD1-CE51F7E6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273436" y="27276640"/>
          <a:ext cx="396944" cy="2218632"/>
        </a:xfrm>
        <a:prstGeom prst="rect">
          <a:avLst/>
        </a:prstGeom>
      </xdr:spPr>
    </xdr:pic>
    <xdr:clientData/>
  </xdr:twoCellAnchor>
  <xdr:twoCellAnchor editAs="oneCell">
    <xdr:from>
      <xdr:col>4</xdr:col>
      <xdr:colOff>220807</xdr:colOff>
      <xdr:row>27</xdr:row>
      <xdr:rowOff>171450</xdr:rowOff>
    </xdr:from>
    <xdr:to>
      <xdr:col>4</xdr:col>
      <xdr:colOff>2295525</xdr:colOff>
      <xdr:row>27</xdr:row>
      <xdr:rowOff>609397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F78A2553-A8AA-439E-9A82-90A12A57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211517" y="28128090"/>
          <a:ext cx="437947" cy="2074718"/>
        </a:xfrm>
        <a:prstGeom prst="rect">
          <a:avLst/>
        </a:prstGeom>
      </xdr:spPr>
    </xdr:pic>
    <xdr:clientData/>
  </xdr:twoCellAnchor>
  <xdr:twoCellAnchor editAs="oneCell">
    <xdr:from>
      <xdr:col>4</xdr:col>
      <xdr:colOff>1126488</xdr:colOff>
      <xdr:row>28</xdr:row>
      <xdr:rowOff>104776</xdr:rowOff>
    </xdr:from>
    <xdr:to>
      <xdr:col>4</xdr:col>
      <xdr:colOff>1821716</xdr:colOff>
      <xdr:row>28</xdr:row>
      <xdr:rowOff>1771650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C9917FC3-5AE4-4865-AF9F-3064B690F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813" y="29756101"/>
          <a:ext cx="695228" cy="16668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1126534</xdr:colOff>
      <xdr:row>29</xdr:row>
      <xdr:rowOff>47625</xdr:rowOff>
    </xdr:from>
    <xdr:to>
      <xdr:col>4</xdr:col>
      <xdr:colOff>1774090</xdr:colOff>
      <xdr:row>29</xdr:row>
      <xdr:rowOff>1600200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28939586-5D09-49C0-BEF0-07DFC610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859" y="31642050"/>
          <a:ext cx="647556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1054100</xdr:colOff>
      <xdr:row>30</xdr:row>
      <xdr:rowOff>95251</xdr:rowOff>
    </xdr:from>
    <xdr:to>
      <xdr:col>4</xdr:col>
      <xdr:colOff>1771650</xdr:colOff>
      <xdr:row>30</xdr:row>
      <xdr:rowOff>1657351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1DDC6319-264B-456A-B163-AA36BB7C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6425" y="33451801"/>
          <a:ext cx="717550" cy="1562100"/>
        </a:xfrm>
        <a:prstGeom prst="rect">
          <a:avLst/>
        </a:prstGeom>
      </xdr:spPr>
    </xdr:pic>
    <xdr:clientData/>
  </xdr:twoCellAnchor>
  <xdr:twoCellAnchor editAs="oneCell">
    <xdr:from>
      <xdr:col>4</xdr:col>
      <xdr:colOff>961232</xdr:colOff>
      <xdr:row>31</xdr:row>
      <xdr:rowOff>114301</xdr:rowOff>
    </xdr:from>
    <xdr:to>
      <xdr:col>4</xdr:col>
      <xdr:colOff>1685925</xdr:colOff>
      <xdr:row>31</xdr:row>
      <xdr:rowOff>1695451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2AE6E253-E413-4DAB-981C-F3563E6FB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3557" y="35204401"/>
          <a:ext cx="724693" cy="1581150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1057273</xdr:colOff>
      <xdr:row>32</xdr:row>
      <xdr:rowOff>76200</xdr:rowOff>
    </xdr:from>
    <xdr:to>
      <xdr:col>4</xdr:col>
      <xdr:colOff>1685924</xdr:colOff>
      <xdr:row>32</xdr:row>
      <xdr:rowOff>1535725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B85B18B1-A2A5-43E4-BF53-A3F23948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598" y="37099875"/>
          <a:ext cx="628651" cy="1459525"/>
        </a:xfrm>
        <a:prstGeom prst="rect">
          <a:avLst/>
        </a:prstGeom>
      </xdr:spPr>
    </xdr:pic>
    <xdr:clientData/>
  </xdr:twoCellAnchor>
  <xdr:twoCellAnchor editAs="oneCell">
    <xdr:from>
      <xdr:col>4</xdr:col>
      <xdr:colOff>837122</xdr:colOff>
      <xdr:row>33</xdr:row>
      <xdr:rowOff>180975</xdr:rowOff>
    </xdr:from>
    <xdr:to>
      <xdr:col>4</xdr:col>
      <xdr:colOff>1636952</xdr:colOff>
      <xdr:row>33</xdr:row>
      <xdr:rowOff>2152650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6867B09B-4380-4CE9-A4B8-BDF8CB4E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9447" y="38976300"/>
          <a:ext cx="799830" cy="1971675"/>
        </a:xfrm>
        <a:prstGeom prst="rect">
          <a:avLst/>
        </a:prstGeom>
      </xdr:spPr>
    </xdr:pic>
    <xdr:clientData/>
  </xdr:twoCellAnchor>
  <xdr:twoCellAnchor editAs="oneCell">
    <xdr:from>
      <xdr:col>4</xdr:col>
      <xdr:colOff>809115</xdr:colOff>
      <xdr:row>34</xdr:row>
      <xdr:rowOff>219075</xdr:rowOff>
    </xdr:from>
    <xdr:to>
      <xdr:col>4</xdr:col>
      <xdr:colOff>1609724</xdr:colOff>
      <xdr:row>34</xdr:row>
      <xdr:rowOff>1981200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B13A6772-0F7E-4C47-B593-9F90B472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440" y="41433750"/>
          <a:ext cx="800609" cy="1762125"/>
        </a:xfrm>
        <a:prstGeom prst="rect">
          <a:avLst/>
        </a:prstGeom>
      </xdr:spPr>
    </xdr:pic>
    <xdr:clientData/>
  </xdr:twoCellAnchor>
  <xdr:twoCellAnchor editAs="oneCell">
    <xdr:from>
      <xdr:col>4</xdr:col>
      <xdr:colOff>889403</xdr:colOff>
      <xdr:row>35</xdr:row>
      <xdr:rowOff>276227</xdr:rowOff>
    </xdr:from>
    <xdr:to>
      <xdr:col>4</xdr:col>
      <xdr:colOff>1703513</xdr:colOff>
      <xdr:row>35</xdr:row>
      <xdr:rowOff>2152651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579A733B-E893-4F6D-AFC9-0FF34277A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1728" y="43900727"/>
          <a:ext cx="814110" cy="187642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104772</xdr:colOff>
      <xdr:row>36</xdr:row>
      <xdr:rowOff>457200</xdr:rowOff>
    </xdr:from>
    <xdr:to>
      <xdr:col>4</xdr:col>
      <xdr:colOff>2476499</xdr:colOff>
      <xdr:row>36</xdr:row>
      <xdr:rowOff>931545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18DF78B8-846C-447A-8B2D-8AB76F75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25788" y="45571409"/>
          <a:ext cx="474345" cy="237172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37</xdr:row>
      <xdr:rowOff>166690</xdr:rowOff>
    </xdr:from>
    <xdr:to>
      <xdr:col>4</xdr:col>
      <xdr:colOff>2457449</xdr:colOff>
      <xdr:row>37</xdr:row>
      <xdr:rowOff>748480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5F8C1980-D2BF-4517-AFE8-20A94635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62542" y="46982447"/>
          <a:ext cx="581790" cy="2352675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38</xdr:row>
      <xdr:rowOff>333375</xdr:rowOff>
    </xdr:from>
    <xdr:to>
      <xdr:col>4</xdr:col>
      <xdr:colOff>2314574</xdr:colOff>
      <xdr:row>38</xdr:row>
      <xdr:rowOff>1367038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150EF57-7E30-4C6F-A7AF-FC6740E32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49310925"/>
          <a:ext cx="1876424" cy="1033663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39</xdr:row>
      <xdr:rowOff>38100</xdr:rowOff>
    </xdr:from>
    <xdr:to>
      <xdr:col>4</xdr:col>
      <xdr:colOff>2343150</xdr:colOff>
      <xdr:row>39</xdr:row>
      <xdr:rowOff>1248867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69ECB474-279C-40E4-A341-D249DE320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50" y="50911125"/>
          <a:ext cx="1914525" cy="121076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40</xdr:row>
      <xdr:rowOff>357190</xdr:rowOff>
    </xdr:from>
    <xdr:to>
      <xdr:col>4</xdr:col>
      <xdr:colOff>2328862</xdr:colOff>
      <xdr:row>40</xdr:row>
      <xdr:rowOff>915793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FF0C645-846F-4C7D-BCF6-565F122F6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38429" y="51802410"/>
          <a:ext cx="558603" cy="19669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41</xdr:row>
      <xdr:rowOff>347666</xdr:rowOff>
    </xdr:from>
    <xdr:to>
      <xdr:col>4</xdr:col>
      <xdr:colOff>2383547</xdr:colOff>
      <xdr:row>41</xdr:row>
      <xdr:rowOff>819154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CE2BC37B-15E7-463C-8C1B-6DC9514F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04554" y="52893561"/>
          <a:ext cx="471488" cy="2231148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42</xdr:row>
      <xdr:rowOff>176220</xdr:rowOff>
    </xdr:from>
    <xdr:to>
      <xdr:col>4</xdr:col>
      <xdr:colOff>2321211</xdr:colOff>
      <xdr:row>42</xdr:row>
      <xdr:rowOff>676279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D2093535-D86E-405B-A85B-A5D3BBB1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61482" y="54046301"/>
          <a:ext cx="500059" cy="2164048"/>
        </a:xfrm>
        <a:prstGeom prst="rect">
          <a:avLst/>
        </a:prstGeom>
      </xdr:spPr>
    </xdr:pic>
    <xdr:clientData/>
  </xdr:twoCellAnchor>
  <xdr:twoCellAnchor editAs="oneCell">
    <xdr:from>
      <xdr:col>4</xdr:col>
      <xdr:colOff>130797</xdr:colOff>
      <xdr:row>43</xdr:row>
      <xdr:rowOff>121273</xdr:rowOff>
    </xdr:from>
    <xdr:to>
      <xdr:col>4</xdr:col>
      <xdr:colOff>2264397</xdr:colOff>
      <xdr:row>43</xdr:row>
      <xdr:rowOff>945529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4A3B192E-4D50-486E-8EC3-A7F1FA08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957794" y="55445026"/>
          <a:ext cx="824256" cy="21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44</xdr:row>
      <xdr:rowOff>57150</xdr:rowOff>
    </xdr:from>
    <xdr:to>
      <xdr:col>4</xdr:col>
      <xdr:colOff>2305050</xdr:colOff>
      <xdr:row>44</xdr:row>
      <xdr:rowOff>1139760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CD8CFACE-A14F-4602-BB9F-C6353E0F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57311925"/>
          <a:ext cx="2000250" cy="108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169896</xdr:colOff>
      <xdr:row>45</xdr:row>
      <xdr:rowOff>179424</xdr:rowOff>
    </xdr:from>
    <xdr:to>
      <xdr:col>4</xdr:col>
      <xdr:colOff>2351121</xdr:colOff>
      <xdr:row>45</xdr:row>
      <xdr:rowOff>1030256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30D5B84F-D52B-4206-ACF8-42045150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07418" y="58045352"/>
          <a:ext cx="850832" cy="2181225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</xdr:colOff>
      <xdr:row>46</xdr:row>
      <xdr:rowOff>200026</xdr:rowOff>
    </xdr:from>
    <xdr:to>
      <xdr:col>4</xdr:col>
      <xdr:colOff>2324099</xdr:colOff>
      <xdr:row>46</xdr:row>
      <xdr:rowOff>1062005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F927695F-FC0A-449F-A4A8-09DCCBE1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60534" y="59333591"/>
          <a:ext cx="861979" cy="22098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428686</xdr:colOff>
      <xdr:row>47</xdr:row>
      <xdr:rowOff>57151</xdr:rowOff>
    </xdr:from>
    <xdr:to>
      <xdr:col>4</xdr:col>
      <xdr:colOff>2190749</xdr:colOff>
      <xdr:row>47</xdr:row>
      <xdr:rowOff>1162051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96082277-369F-49AF-BA1F-A0C3FA6ED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1011" y="61140976"/>
          <a:ext cx="1762063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909466</xdr:colOff>
      <xdr:row>48</xdr:row>
      <xdr:rowOff>47626</xdr:rowOff>
    </xdr:from>
    <xdr:to>
      <xdr:col>4</xdr:col>
      <xdr:colOff>1600200</xdr:colOff>
      <xdr:row>48</xdr:row>
      <xdr:rowOff>1190626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55A8BCA2-E0BE-436D-87FF-28EF7447F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1791" y="62407801"/>
          <a:ext cx="690734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931355</xdr:colOff>
      <xdr:row>49</xdr:row>
      <xdr:rowOff>95251</xdr:rowOff>
    </xdr:from>
    <xdr:to>
      <xdr:col>4</xdr:col>
      <xdr:colOff>1571625</xdr:colOff>
      <xdr:row>49</xdr:row>
      <xdr:rowOff>1238251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67248C3C-E155-4E28-A016-77E519D2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3680" y="63731776"/>
          <a:ext cx="64027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955250</xdr:colOff>
      <xdr:row>50</xdr:row>
      <xdr:rowOff>66676</xdr:rowOff>
    </xdr:from>
    <xdr:to>
      <xdr:col>4</xdr:col>
      <xdr:colOff>1600200</xdr:colOff>
      <xdr:row>50</xdr:row>
      <xdr:rowOff>1343026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3E955461-7771-4782-BFA1-F672F4E67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575" y="65055751"/>
          <a:ext cx="644950" cy="1276350"/>
        </a:xfrm>
        <a:prstGeom prst="rect">
          <a:avLst/>
        </a:prstGeom>
      </xdr:spPr>
    </xdr:pic>
    <xdr:clientData/>
  </xdr:twoCellAnchor>
  <xdr:twoCellAnchor editAs="oneCell">
    <xdr:from>
      <xdr:col>4</xdr:col>
      <xdr:colOff>999249</xdr:colOff>
      <xdr:row>51</xdr:row>
      <xdr:rowOff>66675</xdr:rowOff>
    </xdr:from>
    <xdr:to>
      <xdr:col>4</xdr:col>
      <xdr:colOff>1628775</xdr:colOff>
      <xdr:row>51</xdr:row>
      <xdr:rowOff>1257300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153684B-1203-4DC5-973A-28DF6F75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1574" y="66598800"/>
          <a:ext cx="629526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683473</xdr:colOff>
      <xdr:row>52</xdr:row>
      <xdr:rowOff>104775</xdr:rowOff>
    </xdr:from>
    <xdr:to>
      <xdr:col>4</xdr:col>
      <xdr:colOff>1495424</xdr:colOff>
      <xdr:row>52</xdr:row>
      <xdr:rowOff>1476375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562C750A-2D0B-4299-B32C-3DA251A91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5798" y="68265675"/>
          <a:ext cx="811951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1220221</xdr:colOff>
      <xdr:row>53</xdr:row>
      <xdr:rowOff>123825</xdr:rowOff>
    </xdr:from>
    <xdr:to>
      <xdr:col>4</xdr:col>
      <xdr:colOff>1895474</xdr:colOff>
      <xdr:row>53</xdr:row>
      <xdr:rowOff>1466850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2B4FDF81-2936-43A0-A259-80C0DC568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2546" y="70065900"/>
          <a:ext cx="675253" cy="1343025"/>
        </a:xfrm>
        <a:prstGeom prst="rect">
          <a:avLst/>
        </a:prstGeom>
      </xdr:spPr>
    </xdr:pic>
    <xdr:clientData/>
  </xdr:twoCellAnchor>
  <xdr:twoCellAnchor editAs="oneCell">
    <xdr:from>
      <xdr:col>4</xdr:col>
      <xdr:colOff>1085850</xdr:colOff>
      <xdr:row>54</xdr:row>
      <xdr:rowOff>47625</xdr:rowOff>
    </xdr:from>
    <xdr:to>
      <xdr:col>4</xdr:col>
      <xdr:colOff>1657349</xdr:colOff>
      <xdr:row>54</xdr:row>
      <xdr:rowOff>1459054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BA3CB9DB-74F5-40B2-9A3B-39922353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71542275"/>
          <a:ext cx="571499" cy="1411429"/>
        </a:xfrm>
        <a:prstGeom prst="rect">
          <a:avLst/>
        </a:prstGeom>
      </xdr:spPr>
    </xdr:pic>
    <xdr:clientData/>
  </xdr:twoCellAnchor>
  <xdr:twoCellAnchor editAs="oneCell">
    <xdr:from>
      <xdr:col>4</xdr:col>
      <xdr:colOff>790574</xdr:colOff>
      <xdr:row>55</xdr:row>
      <xdr:rowOff>104775</xdr:rowOff>
    </xdr:from>
    <xdr:to>
      <xdr:col>4</xdr:col>
      <xdr:colOff>1543049</xdr:colOff>
      <xdr:row>55</xdr:row>
      <xdr:rowOff>1582060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9E97A40C-63B9-48ED-92C4-527C7949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899" y="73152000"/>
          <a:ext cx="752475" cy="1477285"/>
        </a:xfrm>
        <a:prstGeom prst="rect">
          <a:avLst/>
        </a:prstGeom>
      </xdr:spPr>
    </xdr:pic>
    <xdr:clientData/>
  </xdr:twoCellAnchor>
  <xdr:twoCellAnchor editAs="oneCell">
    <xdr:from>
      <xdr:col>4</xdr:col>
      <xdr:colOff>974864</xdr:colOff>
      <xdr:row>56</xdr:row>
      <xdr:rowOff>85726</xdr:rowOff>
    </xdr:from>
    <xdr:to>
      <xdr:col>4</xdr:col>
      <xdr:colOff>1676400</xdr:colOff>
      <xdr:row>56</xdr:row>
      <xdr:rowOff>1552575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662AB19A-5FA3-4086-A4B6-67CB73E6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7189" y="74809351"/>
          <a:ext cx="701536" cy="1466849"/>
        </a:xfrm>
        <a:prstGeom prst="rect">
          <a:avLst/>
        </a:prstGeom>
      </xdr:spPr>
    </xdr:pic>
    <xdr:clientData/>
  </xdr:twoCellAnchor>
  <xdr:twoCellAnchor editAs="oneCell">
    <xdr:from>
      <xdr:col>4</xdr:col>
      <xdr:colOff>1065431</xdr:colOff>
      <xdr:row>57</xdr:row>
      <xdr:rowOff>114301</xdr:rowOff>
    </xdr:from>
    <xdr:to>
      <xdr:col>4</xdr:col>
      <xdr:colOff>1695450</xdr:colOff>
      <xdr:row>57</xdr:row>
      <xdr:rowOff>1400175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1CDCF68F-4E9F-417F-BF2C-23CE13AD4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56" y="76495276"/>
          <a:ext cx="630019" cy="1285874"/>
        </a:xfrm>
        <a:prstGeom prst="rect">
          <a:avLst/>
        </a:prstGeom>
      </xdr:spPr>
    </xdr:pic>
    <xdr:clientData/>
  </xdr:twoCellAnchor>
  <xdr:twoCellAnchor editAs="oneCell">
    <xdr:from>
      <xdr:col>4</xdr:col>
      <xdr:colOff>1027420</xdr:colOff>
      <xdr:row>58</xdr:row>
      <xdr:rowOff>161925</xdr:rowOff>
    </xdr:from>
    <xdr:to>
      <xdr:col>4</xdr:col>
      <xdr:colOff>1752599</xdr:colOff>
      <xdr:row>58</xdr:row>
      <xdr:rowOff>1428750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AD140D5C-0CBE-48E9-9368-78AC3F65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45" y="78200250"/>
          <a:ext cx="725179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59</xdr:row>
      <xdr:rowOff>133350</xdr:rowOff>
    </xdr:from>
    <xdr:to>
      <xdr:col>4</xdr:col>
      <xdr:colOff>2066924</xdr:colOff>
      <xdr:row>59</xdr:row>
      <xdr:rowOff>2098987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83B580F9-B958-41DE-94C7-8E4A9983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79829025"/>
          <a:ext cx="1257299" cy="1965637"/>
        </a:xfrm>
        <a:prstGeom prst="rect">
          <a:avLst/>
        </a:prstGeom>
      </xdr:spPr>
    </xdr:pic>
    <xdr:clientData/>
  </xdr:twoCellAnchor>
  <xdr:twoCellAnchor editAs="oneCell">
    <xdr:from>
      <xdr:col>4</xdr:col>
      <xdr:colOff>198535</xdr:colOff>
      <xdr:row>60</xdr:row>
      <xdr:rowOff>557216</xdr:rowOff>
    </xdr:from>
    <xdr:to>
      <xdr:col>4</xdr:col>
      <xdr:colOff>2462212</xdr:colOff>
      <xdr:row>60</xdr:row>
      <xdr:rowOff>1076330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737C46AF-4A34-498A-99C8-C4FD7154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43142" y="81752334"/>
          <a:ext cx="519114" cy="2263677"/>
        </a:xfrm>
        <a:prstGeom prst="rect">
          <a:avLst/>
        </a:prstGeom>
      </xdr:spPr>
    </xdr:pic>
    <xdr:clientData/>
  </xdr:twoCellAnchor>
  <xdr:twoCellAnchor editAs="oneCell">
    <xdr:from>
      <xdr:col>4</xdr:col>
      <xdr:colOff>136782</xdr:colOff>
      <xdr:row>61</xdr:row>
      <xdr:rowOff>528639</xdr:rowOff>
    </xdr:from>
    <xdr:to>
      <xdr:col>4</xdr:col>
      <xdr:colOff>2424112</xdr:colOff>
      <xdr:row>61</xdr:row>
      <xdr:rowOff>1028703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A8BA9EE4-1386-49BF-9AE4-D23D8F1D5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02740" y="83359756"/>
          <a:ext cx="500064" cy="228733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62</xdr:row>
      <xdr:rowOff>504826</xdr:rowOff>
    </xdr:from>
    <xdr:to>
      <xdr:col>4</xdr:col>
      <xdr:colOff>2295525</xdr:colOff>
      <xdr:row>62</xdr:row>
      <xdr:rowOff>902065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83D48AD3-1681-42F5-A665-1CAFCA814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59580" y="85075896"/>
          <a:ext cx="397239" cy="2019300"/>
        </a:xfrm>
        <a:prstGeom prst="rect">
          <a:avLst/>
        </a:prstGeom>
      </xdr:spPr>
    </xdr:pic>
    <xdr:clientData/>
  </xdr:twoCellAnchor>
  <xdr:twoCellAnchor editAs="oneCell">
    <xdr:from>
      <xdr:col>4</xdr:col>
      <xdr:colOff>248290</xdr:colOff>
      <xdr:row>63</xdr:row>
      <xdr:rowOff>557215</xdr:rowOff>
    </xdr:from>
    <xdr:to>
      <xdr:col>4</xdr:col>
      <xdr:colOff>2386012</xdr:colOff>
      <xdr:row>63</xdr:row>
      <xdr:rowOff>914404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4B05D4C4-1025-433B-AF4A-AB2535AA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10881" y="86706399"/>
          <a:ext cx="357189" cy="2137722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64</xdr:row>
      <xdr:rowOff>523878</xdr:rowOff>
    </xdr:from>
    <xdr:to>
      <xdr:col>4</xdr:col>
      <xdr:colOff>2350405</xdr:colOff>
      <xdr:row>64</xdr:row>
      <xdr:rowOff>983591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D915818A-D506-4662-BC51-55ED911A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89108" y="88346769"/>
          <a:ext cx="459713" cy="2207531"/>
        </a:xfrm>
        <a:prstGeom prst="rect">
          <a:avLst/>
        </a:prstGeom>
      </xdr:spPr>
    </xdr:pic>
    <xdr:clientData/>
  </xdr:twoCellAnchor>
  <xdr:twoCellAnchor editAs="oneCell">
    <xdr:from>
      <xdr:col>4</xdr:col>
      <xdr:colOff>209438</xdr:colOff>
      <xdr:row>65</xdr:row>
      <xdr:rowOff>238013</xdr:rowOff>
    </xdr:from>
    <xdr:to>
      <xdr:col>4</xdr:col>
      <xdr:colOff>2489196</xdr:colOff>
      <xdr:row>65</xdr:row>
      <xdr:rowOff>1343025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44997305-1283-4F93-86A6-4C9797D6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69136" y="90004790"/>
          <a:ext cx="1105012" cy="2279758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66</xdr:row>
      <xdr:rowOff>228601</xdr:rowOff>
    </xdr:from>
    <xdr:to>
      <xdr:col>4</xdr:col>
      <xdr:colOff>2451207</xdr:colOff>
      <xdr:row>66</xdr:row>
      <xdr:rowOff>1199725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48B48108-DE43-4A85-9E59-18BE16F8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36204" y="91723896"/>
          <a:ext cx="971124" cy="2003533"/>
        </a:xfrm>
        <a:prstGeom prst="rect">
          <a:avLst/>
        </a:prstGeom>
      </xdr:spPr>
    </xdr:pic>
    <xdr:clientData/>
  </xdr:twoCellAnchor>
  <xdr:twoCellAnchor editAs="oneCell">
    <xdr:from>
      <xdr:col>4</xdr:col>
      <xdr:colOff>345316</xdr:colOff>
      <xdr:row>67</xdr:row>
      <xdr:rowOff>438150</xdr:rowOff>
    </xdr:from>
    <xdr:to>
      <xdr:col>4</xdr:col>
      <xdr:colOff>2476499</xdr:colOff>
      <xdr:row>67</xdr:row>
      <xdr:rowOff>981075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838EA6DE-612D-4423-8780-CBAE8C83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11770" y="93312871"/>
          <a:ext cx="542925" cy="2131183"/>
        </a:xfrm>
        <a:prstGeom prst="rect">
          <a:avLst/>
        </a:prstGeom>
      </xdr:spPr>
    </xdr:pic>
    <xdr:clientData/>
  </xdr:twoCellAnchor>
  <xdr:twoCellAnchor editAs="oneCell">
    <xdr:from>
      <xdr:col>4</xdr:col>
      <xdr:colOff>450642</xdr:colOff>
      <xdr:row>68</xdr:row>
      <xdr:rowOff>285754</xdr:rowOff>
    </xdr:from>
    <xdr:to>
      <xdr:col>4</xdr:col>
      <xdr:colOff>2340579</xdr:colOff>
      <xdr:row>68</xdr:row>
      <xdr:rowOff>1171580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DBEF196E-CA52-4A75-975D-20484ADA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25023" y="95109898"/>
          <a:ext cx="885826" cy="1889937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69</xdr:row>
      <xdr:rowOff>257176</xdr:rowOff>
    </xdr:from>
    <xdr:to>
      <xdr:col>4</xdr:col>
      <xdr:colOff>2213787</xdr:colOff>
      <xdr:row>69</xdr:row>
      <xdr:rowOff>1248311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C60698FE-7456-4572-8B8B-5D9C58AE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88438" y="96834188"/>
          <a:ext cx="991135" cy="1804212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70</xdr:row>
      <xdr:rowOff>504825</xdr:rowOff>
    </xdr:from>
    <xdr:to>
      <xdr:col>4</xdr:col>
      <xdr:colOff>2447923</xdr:colOff>
      <xdr:row>70</xdr:row>
      <xdr:rowOff>952748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A30EA710-FD08-4E20-944B-B1D255738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00912" y="98274312"/>
          <a:ext cx="447923" cy="21907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209549</xdr:colOff>
      <xdr:row>71</xdr:row>
      <xdr:rowOff>476252</xdr:rowOff>
    </xdr:from>
    <xdr:to>
      <xdr:col>4</xdr:col>
      <xdr:colOff>2457449</xdr:colOff>
      <xdr:row>71</xdr:row>
      <xdr:rowOff>1017583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E67C4F12-A1B4-4EF2-8979-BF71C981B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35158" y="99921218"/>
          <a:ext cx="541331" cy="22479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72</xdr:row>
      <xdr:rowOff>542926</xdr:rowOff>
    </xdr:from>
    <xdr:to>
      <xdr:col>4</xdr:col>
      <xdr:colOff>2476499</xdr:colOff>
      <xdr:row>72</xdr:row>
      <xdr:rowOff>994261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1924B80E-A55D-4494-A78F-53DF6EE3D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03969" y="101605006"/>
          <a:ext cx="451335" cy="223837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</xdr:colOff>
      <xdr:row>73</xdr:row>
      <xdr:rowOff>481013</xdr:rowOff>
    </xdr:from>
    <xdr:to>
      <xdr:col>4</xdr:col>
      <xdr:colOff>2405063</xdr:colOff>
      <xdr:row>73</xdr:row>
      <xdr:rowOff>1176338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C6E26E37-C835-4BDA-9449-4699ACBD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48625" y="103260526"/>
          <a:ext cx="695325" cy="2362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149894</xdr:colOff>
      <xdr:row>74</xdr:row>
      <xdr:rowOff>428625</xdr:rowOff>
    </xdr:from>
    <xdr:to>
      <xdr:col>4</xdr:col>
      <xdr:colOff>2400299</xdr:colOff>
      <xdr:row>74</xdr:row>
      <xdr:rowOff>1066800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D380939F-0415-41A2-A1BE-23D999B7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28334" y="104892810"/>
          <a:ext cx="638175" cy="225040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75</xdr:row>
      <xdr:rowOff>528638</xdr:rowOff>
    </xdr:from>
    <xdr:to>
      <xdr:col>4</xdr:col>
      <xdr:colOff>2347912</xdr:colOff>
      <xdr:row>75</xdr:row>
      <xdr:rowOff>1131791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A9BD4B57-5A6A-4A88-9DD8-A6DAB10E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11379" y="106650583"/>
          <a:ext cx="603153" cy="2214563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76</xdr:row>
      <xdr:rowOff>395289</xdr:rowOff>
    </xdr:from>
    <xdr:to>
      <xdr:col>4</xdr:col>
      <xdr:colOff>2452687</xdr:colOff>
      <xdr:row>76</xdr:row>
      <xdr:rowOff>1073762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F1EFF365-3518-4F3B-A779-42E281CE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83256" y="108217007"/>
          <a:ext cx="678473" cy="2205038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77</xdr:row>
      <xdr:rowOff>257175</xdr:rowOff>
    </xdr:from>
    <xdr:to>
      <xdr:col>4</xdr:col>
      <xdr:colOff>2209800</xdr:colOff>
      <xdr:row>77</xdr:row>
      <xdr:rowOff>1453361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A1528CE7-983F-4C78-8BBA-CFD42E57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110499525"/>
          <a:ext cx="2028825" cy="119618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78</xdr:row>
      <xdr:rowOff>171451</xdr:rowOff>
    </xdr:from>
    <xdr:to>
      <xdr:col>4</xdr:col>
      <xdr:colOff>2362200</xdr:colOff>
      <xdr:row>78</xdr:row>
      <xdr:rowOff>1499457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C0B9F7CF-1CB1-43B3-A9E5-2240DE30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12071151"/>
          <a:ext cx="2200275" cy="132800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79</xdr:row>
      <xdr:rowOff>514350</xdr:rowOff>
    </xdr:from>
    <xdr:to>
      <xdr:col>4</xdr:col>
      <xdr:colOff>2390775</xdr:colOff>
      <xdr:row>79</xdr:row>
      <xdr:rowOff>981075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71FAEAC0-2E81-4E23-8ABE-FF675ECCD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48650" y="113223675"/>
          <a:ext cx="466725" cy="2162175"/>
        </a:xfrm>
        <a:prstGeom prst="rect">
          <a:avLst/>
        </a:prstGeom>
      </xdr:spPr>
    </xdr:pic>
    <xdr:clientData/>
  </xdr:twoCellAnchor>
  <xdr:twoCellAnchor editAs="oneCell">
    <xdr:from>
      <xdr:col>4</xdr:col>
      <xdr:colOff>275712</xdr:colOff>
      <xdr:row>80</xdr:row>
      <xdr:rowOff>361437</xdr:rowOff>
    </xdr:from>
    <xdr:to>
      <xdr:col>4</xdr:col>
      <xdr:colOff>2218812</xdr:colOff>
      <xdr:row>80</xdr:row>
      <xdr:rowOff>1143515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ADDB3BDF-D89C-44D0-8C00-B3240854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28548" y="114995326"/>
          <a:ext cx="782078" cy="19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133348</xdr:colOff>
      <xdr:row>81</xdr:row>
      <xdr:rowOff>544540</xdr:rowOff>
    </xdr:from>
    <xdr:to>
      <xdr:col>4</xdr:col>
      <xdr:colOff>2317721</xdr:colOff>
      <xdr:row>81</xdr:row>
      <xdr:rowOff>1000126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16C8D6AE-48C8-40E7-B9D6-AE1DC7C9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70067" y="116551896"/>
          <a:ext cx="455586" cy="2184373"/>
        </a:xfrm>
        <a:prstGeom prst="rect">
          <a:avLst/>
        </a:prstGeom>
      </xdr:spPr>
    </xdr:pic>
    <xdr:clientData/>
  </xdr:twoCellAnchor>
  <xdr:twoCellAnchor editAs="oneCell">
    <xdr:from>
      <xdr:col>4</xdr:col>
      <xdr:colOff>225575</xdr:colOff>
      <xdr:row>82</xdr:row>
      <xdr:rowOff>501802</xdr:rowOff>
    </xdr:from>
    <xdr:to>
      <xdr:col>4</xdr:col>
      <xdr:colOff>2352675</xdr:colOff>
      <xdr:row>82</xdr:row>
      <xdr:rowOff>1310585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4F4D8FB4-2DB4-4318-BFAA-5A290F187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57058" y="118371744"/>
          <a:ext cx="808783" cy="21271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314324</xdr:colOff>
      <xdr:row>83</xdr:row>
      <xdr:rowOff>342902</xdr:rowOff>
    </xdr:from>
    <xdr:to>
      <xdr:col>4</xdr:col>
      <xdr:colOff>2343149</xdr:colOff>
      <xdr:row>83</xdr:row>
      <xdr:rowOff>1205358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ABFCCDDC-54D3-4AAA-8873-AB05A187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69834" y="119946167"/>
          <a:ext cx="862456" cy="2028825"/>
        </a:xfrm>
        <a:prstGeom prst="rect">
          <a:avLst/>
        </a:prstGeom>
      </xdr:spPr>
    </xdr:pic>
    <xdr:clientData/>
  </xdr:twoCellAnchor>
  <xdr:twoCellAnchor editAs="oneCell">
    <xdr:from>
      <xdr:col>4</xdr:col>
      <xdr:colOff>685799</xdr:colOff>
      <xdr:row>84</xdr:row>
      <xdr:rowOff>133350</xdr:rowOff>
    </xdr:from>
    <xdr:to>
      <xdr:col>4</xdr:col>
      <xdr:colOff>2152650</xdr:colOff>
      <xdr:row>84</xdr:row>
      <xdr:rowOff>1465437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CFA0295B-EF27-4E74-962F-476D4FD77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4" y="121977150"/>
          <a:ext cx="1466851" cy="1332087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85</xdr:row>
      <xdr:rowOff>676274</xdr:rowOff>
    </xdr:from>
    <xdr:to>
      <xdr:col>4</xdr:col>
      <xdr:colOff>2276475</xdr:colOff>
      <xdr:row>85</xdr:row>
      <xdr:rowOff>898578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9D591303-1762-48C2-8736-7E51AD00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66098" y="123317026"/>
          <a:ext cx="222304" cy="19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200028</xdr:colOff>
      <xdr:row>86</xdr:row>
      <xdr:rowOff>552450</xdr:rowOff>
    </xdr:from>
    <xdr:to>
      <xdr:col>4</xdr:col>
      <xdr:colOff>2438401</xdr:colOff>
      <xdr:row>86</xdr:row>
      <xdr:rowOff>874261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12F838E8-9EAB-4B2E-AF79-632373D9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30634" y="124752669"/>
          <a:ext cx="321811" cy="223837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87</xdr:row>
      <xdr:rowOff>523875</xdr:rowOff>
    </xdr:from>
    <xdr:to>
      <xdr:col>4</xdr:col>
      <xdr:colOff>2371723</xdr:colOff>
      <xdr:row>87</xdr:row>
      <xdr:rowOff>845686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AC08B25A-6343-4361-9DF6-A1826B7FE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263956" y="126381444"/>
          <a:ext cx="321811" cy="2238373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88</xdr:row>
      <xdr:rowOff>171450</xdr:rowOff>
    </xdr:from>
    <xdr:to>
      <xdr:col>4</xdr:col>
      <xdr:colOff>2390775</xdr:colOff>
      <xdr:row>88</xdr:row>
      <xdr:rowOff>695325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838BC5C-63BB-4F9B-BE5E-66E189C59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62925" y="127768350"/>
          <a:ext cx="523875" cy="227647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89</xdr:row>
      <xdr:rowOff>28575</xdr:rowOff>
    </xdr:from>
    <xdr:to>
      <xdr:col>4</xdr:col>
      <xdr:colOff>2019300</xdr:colOff>
      <xdr:row>89</xdr:row>
      <xdr:rowOff>1208846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C195ABCA-5EE6-45E9-B8DC-5A9E077B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129235200"/>
          <a:ext cx="1428750" cy="1180271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90</xdr:row>
      <xdr:rowOff>209550</xdr:rowOff>
    </xdr:from>
    <xdr:to>
      <xdr:col>4</xdr:col>
      <xdr:colOff>2476499</xdr:colOff>
      <xdr:row>90</xdr:row>
      <xdr:rowOff>771525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FC00941D-DC06-49FD-8667-82D57D53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91499" y="129959100"/>
          <a:ext cx="561975" cy="2352675"/>
        </a:xfrm>
        <a:prstGeom prst="rect">
          <a:avLst/>
        </a:prstGeom>
      </xdr:spPr>
    </xdr:pic>
    <xdr:clientData/>
  </xdr:twoCellAnchor>
  <xdr:twoCellAnchor editAs="oneCell">
    <xdr:from>
      <xdr:col>4</xdr:col>
      <xdr:colOff>270049</xdr:colOff>
      <xdr:row>91</xdr:row>
      <xdr:rowOff>527225</xdr:rowOff>
    </xdr:from>
    <xdr:to>
      <xdr:col>4</xdr:col>
      <xdr:colOff>2531909</xdr:colOff>
      <xdr:row>91</xdr:row>
      <xdr:rowOff>1304925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AEDACC5C-AD6B-4125-9CC9-CE6D169D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84454" y="131449220"/>
          <a:ext cx="777700" cy="2261860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444500</xdr:colOff>
      <xdr:row>92</xdr:row>
      <xdr:rowOff>38100</xdr:rowOff>
    </xdr:from>
    <xdr:to>
      <xdr:col>4</xdr:col>
      <xdr:colOff>2219325</xdr:colOff>
      <xdr:row>92</xdr:row>
      <xdr:rowOff>1362075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7BF9623E-F2B2-42C0-BFC9-0135B39CA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825" y="133397625"/>
          <a:ext cx="1774825" cy="13239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1</xdr:row>
      <xdr:rowOff>171451</xdr:rowOff>
    </xdr:from>
    <xdr:to>
      <xdr:col>4</xdr:col>
      <xdr:colOff>1876424</xdr:colOff>
      <xdr:row>1</xdr:row>
      <xdr:rowOff>1255125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9FC1383E-5E8F-42FB-B820-1C5203024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790576"/>
          <a:ext cx="1304924" cy="1083674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2</xdr:row>
      <xdr:rowOff>266700</xdr:rowOff>
    </xdr:from>
    <xdr:to>
      <xdr:col>4</xdr:col>
      <xdr:colOff>1981200</xdr:colOff>
      <xdr:row>2</xdr:row>
      <xdr:rowOff>1486987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E0B21E00-D4E5-41C4-821B-B14B214C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2276475"/>
          <a:ext cx="1581150" cy="1220287"/>
        </a:xfrm>
        <a:prstGeom prst="rect">
          <a:avLst/>
        </a:prstGeom>
      </xdr:spPr>
    </xdr:pic>
    <xdr:clientData/>
  </xdr:twoCellAnchor>
  <xdr:twoCellAnchor editAs="oneCell">
    <xdr:from>
      <xdr:col>4</xdr:col>
      <xdr:colOff>209549</xdr:colOff>
      <xdr:row>3</xdr:row>
      <xdr:rowOff>271464</xdr:rowOff>
    </xdr:from>
    <xdr:to>
      <xdr:col>4</xdr:col>
      <xdr:colOff>2419349</xdr:colOff>
      <xdr:row>3</xdr:row>
      <xdr:rowOff>798692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A9D95A83-B450-40B6-A289-4769071F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23160" y="3259228"/>
          <a:ext cx="527228" cy="2209800"/>
        </a:xfrm>
        <a:prstGeom prst="rect">
          <a:avLst/>
        </a:prstGeom>
      </xdr:spPr>
    </xdr:pic>
    <xdr:clientData/>
  </xdr:twoCellAnchor>
  <xdr:twoCellAnchor editAs="oneCell">
    <xdr:from>
      <xdr:col>4</xdr:col>
      <xdr:colOff>1077996</xdr:colOff>
      <xdr:row>102</xdr:row>
      <xdr:rowOff>117103</xdr:rowOff>
    </xdr:from>
    <xdr:to>
      <xdr:col>4</xdr:col>
      <xdr:colOff>1535206</xdr:colOff>
      <xdr:row>102</xdr:row>
      <xdr:rowOff>1221441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CB08FAEC-4204-4E76-9C9C-FE4461F09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9761" y="148158015"/>
          <a:ext cx="457210" cy="1104338"/>
        </a:xfrm>
        <a:prstGeom prst="rect">
          <a:avLst/>
        </a:prstGeom>
      </xdr:spPr>
    </xdr:pic>
    <xdr:clientData/>
  </xdr:twoCellAnchor>
  <xdr:twoCellAnchor editAs="oneCell">
    <xdr:from>
      <xdr:col>4</xdr:col>
      <xdr:colOff>481853</xdr:colOff>
      <xdr:row>109</xdr:row>
      <xdr:rowOff>168089</xdr:rowOff>
    </xdr:from>
    <xdr:to>
      <xdr:col>4</xdr:col>
      <xdr:colOff>1727949</xdr:colOff>
      <xdr:row>109</xdr:row>
      <xdr:rowOff>1829551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3D850398-9740-46D1-BDF7-F26D67E1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3618" y="159448501"/>
          <a:ext cx="1246096" cy="1661462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537882</xdr:colOff>
      <xdr:row>128</xdr:row>
      <xdr:rowOff>100853</xdr:rowOff>
    </xdr:from>
    <xdr:to>
      <xdr:col>4</xdr:col>
      <xdr:colOff>1697691</xdr:colOff>
      <xdr:row>128</xdr:row>
      <xdr:rowOff>1647265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F4784AA5-5BB3-4C07-9EF9-659CB90BB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9647" y="187720941"/>
          <a:ext cx="1159809" cy="1546412"/>
        </a:xfrm>
        <a:prstGeom prst="rect">
          <a:avLst/>
        </a:prstGeom>
      </xdr:spPr>
    </xdr:pic>
    <xdr:clientData/>
  </xdr:twoCellAnchor>
  <xdr:twoCellAnchor editAs="oneCell">
    <xdr:from>
      <xdr:col>4</xdr:col>
      <xdr:colOff>582705</xdr:colOff>
      <xdr:row>127</xdr:row>
      <xdr:rowOff>212911</xdr:rowOff>
    </xdr:from>
    <xdr:to>
      <xdr:col>4</xdr:col>
      <xdr:colOff>1713298</xdr:colOff>
      <xdr:row>127</xdr:row>
      <xdr:rowOff>1718748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76ADCF66-FBCF-4988-9E92-7E5289C87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4470" y="185849558"/>
          <a:ext cx="1130593" cy="150583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627530</xdr:colOff>
      <xdr:row>126</xdr:row>
      <xdr:rowOff>134471</xdr:rowOff>
    </xdr:from>
    <xdr:to>
      <xdr:col>4</xdr:col>
      <xdr:colOff>1795181</xdr:colOff>
      <xdr:row>126</xdr:row>
      <xdr:rowOff>1691339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08A44BA1-C89C-4AA3-9976-D008083E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295" y="183787677"/>
          <a:ext cx="1167651" cy="155686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571501</xdr:colOff>
      <xdr:row>125</xdr:row>
      <xdr:rowOff>246529</xdr:rowOff>
    </xdr:from>
    <xdr:to>
      <xdr:col>4</xdr:col>
      <xdr:colOff>1630457</xdr:colOff>
      <xdr:row>125</xdr:row>
      <xdr:rowOff>1658470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32B1A2A7-09C4-40F5-876D-D5ADAD3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266" y="181916294"/>
          <a:ext cx="1058956" cy="1411941"/>
        </a:xfrm>
        <a:prstGeom prst="rect">
          <a:avLst/>
        </a:prstGeom>
      </xdr:spPr>
    </xdr:pic>
    <xdr:clientData/>
  </xdr:twoCellAnchor>
  <xdr:twoCellAnchor editAs="oneCell">
    <xdr:from>
      <xdr:col>4</xdr:col>
      <xdr:colOff>470647</xdr:colOff>
      <xdr:row>124</xdr:row>
      <xdr:rowOff>123265</xdr:rowOff>
    </xdr:from>
    <xdr:to>
      <xdr:col>4</xdr:col>
      <xdr:colOff>1738512</xdr:colOff>
      <xdr:row>124</xdr:row>
      <xdr:rowOff>1602441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1850E5D6-69E0-4080-9344-5B6A9D8B7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2412" y="179809589"/>
          <a:ext cx="1267865" cy="1479176"/>
        </a:xfrm>
        <a:prstGeom prst="rect">
          <a:avLst/>
        </a:prstGeom>
      </xdr:spPr>
    </xdr:pic>
    <xdr:clientData/>
  </xdr:twoCellAnchor>
  <xdr:twoCellAnchor editAs="oneCell">
    <xdr:from>
      <xdr:col>4</xdr:col>
      <xdr:colOff>526676</xdr:colOff>
      <xdr:row>123</xdr:row>
      <xdr:rowOff>201707</xdr:rowOff>
    </xdr:from>
    <xdr:to>
      <xdr:col>4</xdr:col>
      <xdr:colOff>2158254</xdr:colOff>
      <xdr:row>123</xdr:row>
      <xdr:rowOff>1600204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75F7270D-AA63-46D6-B02D-57601827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14981" y="177788049"/>
          <a:ext cx="1398497" cy="1631578"/>
        </a:xfrm>
        <a:prstGeom prst="rect">
          <a:avLst/>
        </a:prstGeom>
      </xdr:spPr>
    </xdr:pic>
    <xdr:clientData/>
  </xdr:twoCellAnchor>
  <xdr:twoCellAnchor editAs="oneCell">
    <xdr:from>
      <xdr:col>4</xdr:col>
      <xdr:colOff>582706</xdr:colOff>
      <xdr:row>122</xdr:row>
      <xdr:rowOff>268942</xdr:rowOff>
    </xdr:from>
    <xdr:to>
      <xdr:col>4</xdr:col>
      <xdr:colOff>2366681</xdr:colOff>
      <xdr:row>122</xdr:row>
      <xdr:rowOff>1606923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75799C6D-2EF6-4A12-AA92-7911A144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77468" y="175765386"/>
          <a:ext cx="1337981" cy="1783975"/>
        </a:xfrm>
        <a:prstGeom prst="rect">
          <a:avLst/>
        </a:prstGeom>
      </xdr:spPr>
    </xdr:pic>
    <xdr:clientData/>
  </xdr:twoCellAnchor>
  <xdr:twoCellAnchor editAs="oneCell">
    <xdr:from>
      <xdr:col>4</xdr:col>
      <xdr:colOff>470647</xdr:colOff>
      <xdr:row>121</xdr:row>
      <xdr:rowOff>224118</xdr:rowOff>
    </xdr:from>
    <xdr:to>
      <xdr:col>4</xdr:col>
      <xdr:colOff>1958415</xdr:colOff>
      <xdr:row>121</xdr:row>
      <xdr:rowOff>1499348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AD779761-746D-46BB-B8BA-6878D2912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48681" y="174033143"/>
          <a:ext cx="1275230" cy="1487768"/>
        </a:xfrm>
        <a:prstGeom prst="rect">
          <a:avLst/>
        </a:prstGeom>
      </xdr:spPr>
    </xdr:pic>
    <xdr:clientData/>
  </xdr:twoCellAnchor>
  <xdr:twoCellAnchor editAs="oneCell">
    <xdr:from>
      <xdr:col>4</xdr:col>
      <xdr:colOff>526677</xdr:colOff>
      <xdr:row>120</xdr:row>
      <xdr:rowOff>201709</xdr:rowOff>
    </xdr:from>
    <xdr:to>
      <xdr:col>4</xdr:col>
      <xdr:colOff>1792941</xdr:colOff>
      <xdr:row>120</xdr:row>
      <xdr:rowOff>1287078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DB31E981-AB4E-437D-BEEB-0230DD7D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88889" y="172480144"/>
          <a:ext cx="1085369" cy="12662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119</xdr:row>
      <xdr:rowOff>201707</xdr:rowOff>
    </xdr:from>
    <xdr:to>
      <xdr:col>4</xdr:col>
      <xdr:colOff>1901264</xdr:colOff>
      <xdr:row>119</xdr:row>
      <xdr:rowOff>1199030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66F645E4-F880-4B6C-A538-12892A0E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09485" y="171026046"/>
          <a:ext cx="997323" cy="1329764"/>
        </a:xfrm>
        <a:prstGeom prst="rect">
          <a:avLst/>
        </a:prstGeom>
      </xdr:spPr>
    </xdr:pic>
    <xdr:clientData/>
  </xdr:twoCellAnchor>
  <xdr:twoCellAnchor editAs="oneCell">
    <xdr:from>
      <xdr:col>4</xdr:col>
      <xdr:colOff>616321</xdr:colOff>
      <xdr:row>118</xdr:row>
      <xdr:rowOff>179294</xdr:rowOff>
    </xdr:from>
    <xdr:to>
      <xdr:col>4</xdr:col>
      <xdr:colOff>2140322</xdr:colOff>
      <xdr:row>118</xdr:row>
      <xdr:rowOff>1075765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419580BE-ABFE-40F2-BA90-910A9C96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01851" y="169477764"/>
          <a:ext cx="896471" cy="1524001"/>
        </a:xfrm>
        <a:prstGeom prst="rect">
          <a:avLst/>
        </a:prstGeom>
      </xdr:spPr>
    </xdr:pic>
    <xdr:clientData/>
  </xdr:twoCellAnchor>
  <xdr:twoCellAnchor editAs="oneCell">
    <xdr:from>
      <xdr:col>4</xdr:col>
      <xdr:colOff>649941</xdr:colOff>
      <xdr:row>117</xdr:row>
      <xdr:rowOff>100854</xdr:rowOff>
    </xdr:from>
    <xdr:to>
      <xdr:col>4</xdr:col>
      <xdr:colOff>2086257</xdr:colOff>
      <xdr:row>117</xdr:row>
      <xdr:rowOff>1178091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A80C7DA-0F80-4D4E-A77B-8748FA3E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01245" y="168155227"/>
          <a:ext cx="1077237" cy="1436316"/>
        </a:xfrm>
        <a:prstGeom prst="rect">
          <a:avLst/>
        </a:prstGeom>
      </xdr:spPr>
    </xdr:pic>
    <xdr:clientData/>
  </xdr:twoCellAnchor>
  <xdr:twoCellAnchor editAs="oneCell">
    <xdr:from>
      <xdr:col>4</xdr:col>
      <xdr:colOff>355788</xdr:colOff>
      <xdr:row>116</xdr:row>
      <xdr:rowOff>159684</xdr:rowOff>
    </xdr:from>
    <xdr:to>
      <xdr:col>4</xdr:col>
      <xdr:colOff>1812552</xdr:colOff>
      <xdr:row>116</xdr:row>
      <xdr:rowOff>1252257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D8E7E699-6A92-4ACB-9030-62F658A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09648" y="166709913"/>
          <a:ext cx="1092573" cy="1456764"/>
        </a:xfrm>
        <a:prstGeom prst="rect">
          <a:avLst/>
        </a:prstGeom>
      </xdr:spPr>
    </xdr:pic>
    <xdr:clientData/>
  </xdr:twoCellAnchor>
  <xdr:twoCellAnchor editAs="oneCell">
    <xdr:from>
      <xdr:col>4</xdr:col>
      <xdr:colOff>414617</xdr:colOff>
      <xdr:row>115</xdr:row>
      <xdr:rowOff>136340</xdr:rowOff>
    </xdr:from>
    <xdr:to>
      <xdr:col>4</xdr:col>
      <xdr:colOff>1960409</xdr:colOff>
      <xdr:row>115</xdr:row>
      <xdr:rowOff>1295684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0258255A-41FE-4A5A-B8E7-66D4E38F8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79606" y="166305645"/>
          <a:ext cx="1159344" cy="1545792"/>
        </a:xfrm>
        <a:prstGeom prst="rect">
          <a:avLst/>
        </a:prstGeom>
      </xdr:spPr>
    </xdr:pic>
    <xdr:clientData/>
  </xdr:twoCellAnchor>
  <xdr:twoCellAnchor editAs="oneCell">
    <xdr:from>
      <xdr:col>4</xdr:col>
      <xdr:colOff>607917</xdr:colOff>
      <xdr:row>114</xdr:row>
      <xdr:rowOff>112063</xdr:rowOff>
    </xdr:from>
    <xdr:to>
      <xdr:col>4</xdr:col>
      <xdr:colOff>2116974</xdr:colOff>
      <xdr:row>114</xdr:row>
      <xdr:rowOff>1243856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5483B411-C62D-4677-876D-2D84A10C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68314" y="164851607"/>
          <a:ext cx="1131793" cy="1509057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537882</xdr:colOff>
      <xdr:row>113</xdr:row>
      <xdr:rowOff>33617</xdr:rowOff>
    </xdr:from>
    <xdr:to>
      <xdr:col>4</xdr:col>
      <xdr:colOff>1765255</xdr:colOff>
      <xdr:row>113</xdr:row>
      <xdr:rowOff>1736910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00B34FAD-111D-4B9B-B76D-EB8DED33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9647" y="162911117"/>
          <a:ext cx="1227373" cy="1703293"/>
        </a:xfrm>
        <a:prstGeom prst="rect">
          <a:avLst/>
        </a:prstGeom>
      </xdr:spPr>
    </xdr:pic>
    <xdr:clientData/>
  </xdr:twoCellAnchor>
  <xdr:twoCellAnchor editAs="oneCell">
    <xdr:from>
      <xdr:col>4</xdr:col>
      <xdr:colOff>414616</xdr:colOff>
      <xdr:row>112</xdr:row>
      <xdr:rowOff>273144</xdr:rowOff>
    </xdr:from>
    <xdr:to>
      <xdr:col>4</xdr:col>
      <xdr:colOff>2068883</xdr:colOff>
      <xdr:row>112</xdr:row>
      <xdr:rowOff>1513845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3AE10270-1577-4645-A142-E06B65468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93164" y="161834479"/>
          <a:ext cx="1240701" cy="1654267"/>
        </a:xfrm>
        <a:prstGeom prst="rect">
          <a:avLst/>
        </a:prstGeom>
      </xdr:spPr>
    </xdr:pic>
    <xdr:clientData/>
  </xdr:twoCellAnchor>
  <xdr:twoCellAnchor editAs="oneCell">
    <xdr:from>
      <xdr:col>4</xdr:col>
      <xdr:colOff>613521</xdr:colOff>
      <xdr:row>111</xdr:row>
      <xdr:rowOff>414616</xdr:rowOff>
    </xdr:from>
    <xdr:to>
      <xdr:col>4</xdr:col>
      <xdr:colOff>1689286</xdr:colOff>
      <xdr:row>111</xdr:row>
      <xdr:rowOff>1848969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A1ACD871-F367-42E6-95FD-A2E2CF59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286" y="161073351"/>
          <a:ext cx="1075765" cy="1434353"/>
        </a:xfrm>
        <a:prstGeom prst="rect">
          <a:avLst/>
        </a:prstGeom>
      </xdr:spPr>
    </xdr:pic>
    <xdr:clientData/>
  </xdr:twoCellAnchor>
  <xdr:twoCellAnchor editAs="oneCell">
    <xdr:from>
      <xdr:col>4</xdr:col>
      <xdr:colOff>425824</xdr:colOff>
      <xdr:row>110</xdr:row>
      <xdr:rowOff>212912</xdr:rowOff>
    </xdr:from>
    <xdr:to>
      <xdr:col>4</xdr:col>
      <xdr:colOff>1972235</xdr:colOff>
      <xdr:row>110</xdr:row>
      <xdr:rowOff>2274793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ED6DD1B0-CBAF-4034-BF0A-7C72D340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589" y="159762265"/>
          <a:ext cx="1546411" cy="2061881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560295</xdr:colOff>
      <xdr:row>108</xdr:row>
      <xdr:rowOff>257735</xdr:rowOff>
    </xdr:from>
    <xdr:to>
      <xdr:col>4</xdr:col>
      <xdr:colOff>1795745</xdr:colOff>
      <xdr:row>108</xdr:row>
      <xdr:rowOff>1905001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1CE15E63-F3ED-46F0-84AD-B72490B07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0" y="157487470"/>
          <a:ext cx="1235450" cy="1647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48576"/>
  <sheetViews>
    <sheetView tabSelected="1" topLeftCell="A124" zoomScale="85" zoomScaleNormal="85" workbookViewId="0">
      <selection activeCell="L3" sqref="L3"/>
    </sheetView>
  </sheetViews>
  <sheetFormatPr baseColWidth="10" defaultColWidth="9.140625" defaultRowHeight="15" x14ac:dyDescent="0.25"/>
  <cols>
    <col min="1" max="1" width="22.85546875" customWidth="1"/>
    <col min="2" max="2" width="34.28515625" customWidth="1"/>
    <col min="3" max="3" width="21" customWidth="1"/>
    <col min="4" max="4" width="20.28515625" customWidth="1"/>
    <col min="5" max="5" width="38" customWidth="1"/>
    <col min="6" max="6" width="21" customWidth="1"/>
    <col min="7" max="7" width="16.42578125" customWidth="1"/>
    <col min="8" max="8" width="16.140625" customWidth="1"/>
    <col min="9" max="9" width="13.7109375" customWidth="1"/>
    <col min="10" max="10" width="15.5703125" customWidth="1"/>
    <col min="11" max="11" width="9.5703125" customWidth="1"/>
  </cols>
  <sheetData>
    <row r="1" spans="1:13" ht="48.75" customHeight="1" x14ac:dyDescent="0.25">
      <c r="A1" s="14" t="s">
        <v>4</v>
      </c>
      <c r="B1" s="14" t="s">
        <v>226</v>
      </c>
      <c r="C1" s="14"/>
      <c r="D1" s="14"/>
      <c r="E1" s="14" t="s">
        <v>227</v>
      </c>
      <c r="F1" s="14" t="s">
        <v>228</v>
      </c>
      <c r="G1" s="14" t="s">
        <v>229</v>
      </c>
      <c r="H1" s="14" t="s">
        <v>230</v>
      </c>
      <c r="I1" s="14">
        <v>25000</v>
      </c>
      <c r="J1" s="14">
        <v>10000</v>
      </c>
      <c r="K1" s="14">
        <v>5000</v>
      </c>
      <c r="L1" s="14">
        <v>500</v>
      </c>
    </row>
    <row r="2" spans="1:13" ht="109.5" customHeight="1" x14ac:dyDescent="0.25">
      <c r="A2" s="4">
        <v>0</v>
      </c>
      <c r="B2" s="5" t="s">
        <v>0</v>
      </c>
      <c r="C2" s="5" t="s">
        <v>1</v>
      </c>
      <c r="D2" s="5" t="s">
        <v>2</v>
      </c>
      <c r="E2" s="5"/>
      <c r="F2" s="5" t="s">
        <v>2</v>
      </c>
      <c r="G2" s="5" t="s">
        <v>3</v>
      </c>
      <c r="H2" s="6">
        <v>500</v>
      </c>
      <c r="I2" s="7">
        <v>248</v>
      </c>
      <c r="J2" s="7">
        <v>100</v>
      </c>
      <c r="K2" s="7">
        <v>50</v>
      </c>
      <c r="L2" s="7">
        <v>5</v>
      </c>
      <c r="M2" s="1"/>
    </row>
    <row r="3" spans="1:13" ht="143.25" customHeight="1" x14ac:dyDescent="0.25">
      <c r="A3" s="4">
        <v>0</v>
      </c>
      <c r="B3" s="5" t="s">
        <v>0</v>
      </c>
      <c r="C3" s="5" t="s">
        <v>5</v>
      </c>
      <c r="D3" s="5" t="s">
        <v>6</v>
      </c>
      <c r="E3" s="4"/>
      <c r="F3" s="5" t="s">
        <v>2</v>
      </c>
      <c r="G3" s="5" t="s">
        <v>7</v>
      </c>
      <c r="H3" s="5">
        <v>500</v>
      </c>
      <c r="I3" s="4">
        <v>248</v>
      </c>
      <c r="J3" s="5">
        <v>100</v>
      </c>
      <c r="K3" s="5">
        <v>50</v>
      </c>
      <c r="L3" s="5">
        <v>5</v>
      </c>
    </row>
    <row r="4" spans="1:13" ht="90" customHeight="1" x14ac:dyDescent="0.25">
      <c r="A4" s="4"/>
      <c r="B4" s="5" t="s">
        <v>8</v>
      </c>
      <c r="C4" s="5" t="s">
        <v>9</v>
      </c>
      <c r="D4" s="5" t="s">
        <v>10</v>
      </c>
      <c r="E4" s="4"/>
      <c r="F4" s="5" t="s">
        <v>11</v>
      </c>
      <c r="G4" s="5" t="s">
        <v>12</v>
      </c>
      <c r="H4" s="5">
        <v>600</v>
      </c>
      <c r="I4" s="4">
        <v>293</v>
      </c>
      <c r="J4" s="5">
        <v>120</v>
      </c>
      <c r="K4" s="5">
        <v>60</v>
      </c>
      <c r="L4" s="5">
        <v>6</v>
      </c>
    </row>
    <row r="5" spans="1:13" ht="144" customHeight="1" x14ac:dyDescent="0.25">
      <c r="A5" s="4" t="s">
        <v>174</v>
      </c>
      <c r="B5" s="5" t="s">
        <v>13</v>
      </c>
      <c r="C5" s="5" t="s">
        <v>14</v>
      </c>
      <c r="D5" s="5" t="s">
        <v>15</v>
      </c>
      <c r="E5" s="4"/>
      <c r="F5" s="5" t="s">
        <v>16</v>
      </c>
      <c r="G5" s="5" t="s">
        <v>3</v>
      </c>
      <c r="H5" s="5">
        <v>300</v>
      </c>
      <c r="I5" s="4">
        <v>146</v>
      </c>
      <c r="J5" s="5">
        <v>58</v>
      </c>
      <c r="K5" s="5">
        <v>29</v>
      </c>
      <c r="L5" s="5">
        <v>3</v>
      </c>
    </row>
    <row r="6" spans="1:13" ht="113.25" customHeight="1" x14ac:dyDescent="0.25">
      <c r="A6" s="4" t="s">
        <v>175</v>
      </c>
      <c r="B6" s="5" t="s">
        <v>13</v>
      </c>
      <c r="C6" s="5" t="s">
        <v>14</v>
      </c>
      <c r="D6" s="5" t="s">
        <v>15</v>
      </c>
      <c r="E6" s="4"/>
      <c r="F6" s="5" t="s">
        <v>17</v>
      </c>
      <c r="G6" s="5" t="s">
        <v>3</v>
      </c>
      <c r="H6" s="5">
        <v>182</v>
      </c>
      <c r="I6" s="4">
        <v>89</v>
      </c>
      <c r="J6" s="5">
        <v>36</v>
      </c>
      <c r="K6" s="5">
        <v>18</v>
      </c>
      <c r="L6" s="5">
        <v>2</v>
      </c>
    </row>
    <row r="7" spans="1:13" ht="163.5" customHeight="1" x14ac:dyDescent="0.25">
      <c r="A7" s="4" t="s">
        <v>176</v>
      </c>
      <c r="B7" s="5" t="s">
        <v>13</v>
      </c>
      <c r="C7" s="5" t="s">
        <v>14</v>
      </c>
      <c r="D7" s="5" t="s">
        <v>15</v>
      </c>
      <c r="E7" s="4"/>
      <c r="F7" s="5" t="s">
        <v>18</v>
      </c>
      <c r="G7" s="5" t="s">
        <v>3</v>
      </c>
      <c r="H7" s="5">
        <v>300</v>
      </c>
      <c r="I7" s="4">
        <v>146</v>
      </c>
      <c r="J7" s="5">
        <v>58</v>
      </c>
      <c r="K7" s="5">
        <v>29</v>
      </c>
      <c r="L7" s="5">
        <v>3</v>
      </c>
    </row>
    <row r="8" spans="1:13" ht="83.25" customHeight="1" x14ac:dyDescent="0.25">
      <c r="A8" s="4" t="s">
        <v>231</v>
      </c>
      <c r="B8" s="5" t="s">
        <v>13</v>
      </c>
      <c r="C8" s="5" t="s">
        <v>14</v>
      </c>
      <c r="D8" s="5" t="s">
        <v>15</v>
      </c>
      <c r="E8" s="4"/>
      <c r="F8" s="5" t="s">
        <v>19</v>
      </c>
      <c r="G8" s="5" t="s">
        <v>3</v>
      </c>
      <c r="H8" s="5">
        <v>137</v>
      </c>
      <c r="I8" s="4">
        <v>69</v>
      </c>
      <c r="J8" s="5">
        <v>28</v>
      </c>
      <c r="K8" s="5">
        <v>14</v>
      </c>
      <c r="L8" s="5">
        <v>1</v>
      </c>
    </row>
    <row r="9" spans="1:13" ht="108" customHeight="1" x14ac:dyDescent="0.25">
      <c r="A9" s="4" t="s">
        <v>232</v>
      </c>
      <c r="B9" s="5"/>
      <c r="C9" s="5" t="s">
        <v>14</v>
      </c>
      <c r="D9" s="5" t="s">
        <v>15</v>
      </c>
      <c r="E9" s="4"/>
      <c r="F9" s="5" t="s">
        <v>20</v>
      </c>
      <c r="G9" s="5" t="s">
        <v>3</v>
      </c>
      <c r="H9" s="5">
        <v>221</v>
      </c>
      <c r="I9" s="4">
        <v>108</v>
      </c>
      <c r="J9" s="5">
        <v>43</v>
      </c>
      <c r="K9" s="5">
        <v>21</v>
      </c>
      <c r="L9" s="5">
        <v>2</v>
      </c>
    </row>
    <row r="10" spans="1:13" ht="87.75" customHeight="1" x14ac:dyDescent="0.25">
      <c r="A10" s="4" t="s">
        <v>233</v>
      </c>
      <c r="B10" s="5" t="s">
        <v>13</v>
      </c>
      <c r="C10" s="5" t="s">
        <v>14</v>
      </c>
      <c r="D10" s="5" t="s">
        <v>15</v>
      </c>
      <c r="E10" s="4"/>
      <c r="F10" s="5" t="s">
        <v>21</v>
      </c>
      <c r="G10" s="5" t="s">
        <v>3</v>
      </c>
      <c r="H10" s="5">
        <v>300</v>
      </c>
      <c r="I10" s="4">
        <v>146</v>
      </c>
      <c r="J10" s="5">
        <v>58</v>
      </c>
      <c r="K10" s="5">
        <v>29</v>
      </c>
      <c r="L10" s="5">
        <v>3</v>
      </c>
    </row>
    <row r="11" spans="1:13" ht="99" customHeight="1" x14ac:dyDescent="0.25">
      <c r="A11" s="4" t="s">
        <v>234</v>
      </c>
      <c r="B11" s="5" t="s">
        <v>13</v>
      </c>
      <c r="C11" s="5" t="s">
        <v>14</v>
      </c>
      <c r="D11" s="5" t="s">
        <v>15</v>
      </c>
      <c r="E11" s="4"/>
      <c r="F11" s="5" t="s">
        <v>22</v>
      </c>
      <c r="G11" s="5" t="s">
        <v>3</v>
      </c>
      <c r="H11" s="5">
        <v>300</v>
      </c>
      <c r="I11" s="4">
        <v>146</v>
      </c>
      <c r="J11" s="5">
        <v>58</v>
      </c>
      <c r="K11" s="5">
        <v>29</v>
      </c>
      <c r="L11" s="5">
        <v>3</v>
      </c>
    </row>
    <row r="12" spans="1:13" ht="108" customHeight="1" x14ac:dyDescent="0.25">
      <c r="A12" s="4" t="s">
        <v>235</v>
      </c>
      <c r="B12" s="5" t="s">
        <v>13</v>
      </c>
      <c r="C12" s="5" t="s">
        <v>23</v>
      </c>
      <c r="D12" s="5" t="s">
        <v>24</v>
      </c>
      <c r="E12" s="4"/>
      <c r="F12" s="5" t="s">
        <v>25</v>
      </c>
      <c r="G12" s="5" t="s">
        <v>26</v>
      </c>
      <c r="H12" s="5">
        <v>85</v>
      </c>
      <c r="I12" s="4">
        <v>41</v>
      </c>
      <c r="J12" s="5">
        <v>16</v>
      </c>
      <c r="K12" s="5">
        <v>8</v>
      </c>
      <c r="L12" s="8">
        <v>1</v>
      </c>
    </row>
    <row r="13" spans="1:13" ht="87.75" customHeight="1" x14ac:dyDescent="0.25">
      <c r="A13" s="4" t="s">
        <v>236</v>
      </c>
      <c r="B13" s="5" t="s">
        <v>13</v>
      </c>
      <c r="C13" s="5" t="s">
        <v>27</v>
      </c>
      <c r="D13" s="5" t="s">
        <v>28</v>
      </c>
      <c r="E13" s="4"/>
      <c r="F13" s="5" t="s">
        <v>29</v>
      </c>
      <c r="G13" s="5" t="s">
        <v>3</v>
      </c>
      <c r="H13" s="5">
        <v>19</v>
      </c>
      <c r="I13" s="4">
        <v>9</v>
      </c>
      <c r="J13" s="5">
        <v>4</v>
      </c>
      <c r="K13" s="5">
        <v>2</v>
      </c>
      <c r="L13" s="10"/>
    </row>
    <row r="14" spans="1:13" ht="86.25" customHeight="1" x14ac:dyDescent="0.25">
      <c r="A14" s="4" t="s">
        <v>224</v>
      </c>
      <c r="B14" s="5" t="s">
        <v>13</v>
      </c>
      <c r="C14" s="5" t="s">
        <v>27</v>
      </c>
      <c r="D14" s="5" t="s">
        <v>30</v>
      </c>
      <c r="E14" s="4"/>
      <c r="F14" s="5" t="s">
        <v>31</v>
      </c>
      <c r="G14" s="5" t="s">
        <v>3</v>
      </c>
      <c r="H14" s="5">
        <v>300</v>
      </c>
      <c r="I14" s="4">
        <v>146</v>
      </c>
      <c r="J14" s="5">
        <v>58</v>
      </c>
      <c r="K14" s="5">
        <v>29</v>
      </c>
      <c r="L14" s="5">
        <v>3</v>
      </c>
    </row>
    <row r="15" spans="1:13" ht="69" customHeight="1" x14ac:dyDescent="0.25">
      <c r="A15" s="4" t="s">
        <v>225</v>
      </c>
      <c r="B15" s="5" t="s">
        <v>13</v>
      </c>
      <c r="C15" s="5" t="s">
        <v>27</v>
      </c>
      <c r="D15" s="5" t="s">
        <v>30</v>
      </c>
      <c r="E15" s="4"/>
      <c r="F15" s="5" t="s">
        <v>32</v>
      </c>
      <c r="G15" s="5" t="s">
        <v>3</v>
      </c>
      <c r="H15" s="5">
        <v>300</v>
      </c>
      <c r="I15" s="4">
        <v>146</v>
      </c>
      <c r="J15" s="5">
        <v>58</v>
      </c>
      <c r="K15" s="5">
        <v>29</v>
      </c>
      <c r="L15" s="5">
        <v>3</v>
      </c>
    </row>
    <row r="16" spans="1:13" ht="75" customHeight="1" x14ac:dyDescent="0.25">
      <c r="A16" s="4" t="s">
        <v>239</v>
      </c>
      <c r="B16" s="5" t="s">
        <v>13</v>
      </c>
      <c r="C16" s="5" t="s">
        <v>27</v>
      </c>
      <c r="D16" s="5" t="s">
        <v>30</v>
      </c>
      <c r="E16" s="4"/>
      <c r="F16" s="5" t="s">
        <v>33</v>
      </c>
      <c r="G16" s="5" t="s">
        <v>3</v>
      </c>
      <c r="H16" s="5">
        <v>27</v>
      </c>
      <c r="I16" s="4">
        <v>13</v>
      </c>
      <c r="J16" s="5">
        <v>5</v>
      </c>
      <c r="K16" s="5">
        <v>3</v>
      </c>
      <c r="L16" s="8">
        <v>3</v>
      </c>
    </row>
    <row r="17" spans="1:12" ht="73.5" customHeight="1" x14ac:dyDescent="0.25">
      <c r="A17" s="4" t="s">
        <v>238</v>
      </c>
      <c r="B17" s="5" t="s">
        <v>13</v>
      </c>
      <c r="C17" s="5" t="s">
        <v>27</v>
      </c>
      <c r="D17" s="5" t="s">
        <v>30</v>
      </c>
      <c r="E17" s="4"/>
      <c r="F17" s="5" t="s">
        <v>34</v>
      </c>
      <c r="G17" s="5" t="s">
        <v>3</v>
      </c>
      <c r="H17" s="5">
        <v>300</v>
      </c>
      <c r="I17" s="4">
        <v>146</v>
      </c>
      <c r="J17" s="5">
        <v>58</v>
      </c>
      <c r="K17" s="5">
        <v>29</v>
      </c>
      <c r="L17" s="9"/>
    </row>
    <row r="18" spans="1:12" ht="80.25" customHeight="1" x14ac:dyDescent="0.25">
      <c r="A18" s="4" t="s">
        <v>223</v>
      </c>
      <c r="B18" s="5" t="s">
        <v>13</v>
      </c>
      <c r="C18" s="5" t="s">
        <v>27</v>
      </c>
      <c r="D18" s="5" t="s">
        <v>30</v>
      </c>
      <c r="E18" s="4"/>
      <c r="F18" s="5" t="s">
        <v>35</v>
      </c>
      <c r="G18" s="5" t="s">
        <v>3</v>
      </c>
      <c r="H18" s="5">
        <v>31</v>
      </c>
      <c r="I18" s="4">
        <v>15</v>
      </c>
      <c r="J18" s="5">
        <v>6</v>
      </c>
      <c r="K18" s="5">
        <v>3</v>
      </c>
      <c r="L18" s="10"/>
    </row>
    <row r="19" spans="1:12" ht="94.5" customHeight="1" x14ac:dyDescent="0.25">
      <c r="A19" s="4">
        <v>30143258</v>
      </c>
      <c r="B19" s="5" t="s">
        <v>13</v>
      </c>
      <c r="C19" s="5" t="s">
        <v>36</v>
      </c>
      <c r="D19" s="5" t="s">
        <v>37</v>
      </c>
      <c r="E19" s="4" t="s">
        <v>38</v>
      </c>
      <c r="F19" s="5"/>
      <c r="G19" s="5" t="s">
        <v>39</v>
      </c>
      <c r="H19" s="5">
        <v>208</v>
      </c>
      <c r="I19" s="4">
        <v>103</v>
      </c>
      <c r="J19" s="5">
        <v>41</v>
      </c>
      <c r="K19" s="5">
        <v>21</v>
      </c>
      <c r="L19" s="5">
        <v>2</v>
      </c>
    </row>
    <row r="20" spans="1:12" ht="81.75" customHeight="1" x14ac:dyDescent="0.25">
      <c r="A20" s="4" t="s">
        <v>237</v>
      </c>
      <c r="B20" s="5" t="s">
        <v>13</v>
      </c>
      <c r="C20" s="5" t="s">
        <v>5</v>
      </c>
      <c r="D20" s="5" t="s">
        <v>40</v>
      </c>
      <c r="E20" s="4"/>
      <c r="F20" s="5" t="s">
        <v>41</v>
      </c>
      <c r="G20" s="5" t="s">
        <v>42</v>
      </c>
      <c r="H20" s="5">
        <v>300</v>
      </c>
      <c r="I20" s="4">
        <v>148</v>
      </c>
      <c r="J20" s="5">
        <v>59</v>
      </c>
      <c r="K20" s="5">
        <v>30</v>
      </c>
      <c r="L20" s="5">
        <v>3</v>
      </c>
    </row>
    <row r="21" spans="1:12" ht="85.5" customHeight="1" x14ac:dyDescent="0.25">
      <c r="A21" s="4" t="s">
        <v>240</v>
      </c>
      <c r="B21" s="5" t="s">
        <v>13</v>
      </c>
      <c r="C21" s="5" t="s">
        <v>5</v>
      </c>
      <c r="D21" s="5" t="s">
        <v>40</v>
      </c>
      <c r="E21" s="4"/>
      <c r="F21" s="5" t="s">
        <v>43</v>
      </c>
      <c r="G21" s="5" t="s">
        <v>42</v>
      </c>
      <c r="H21" s="5">
        <v>300</v>
      </c>
      <c r="I21" s="4">
        <v>148</v>
      </c>
      <c r="J21" s="5">
        <v>59</v>
      </c>
      <c r="K21" s="5">
        <v>29</v>
      </c>
      <c r="L21" s="5">
        <v>3</v>
      </c>
    </row>
    <row r="22" spans="1:12" ht="75.75" customHeight="1" x14ac:dyDescent="0.25">
      <c r="A22" s="4" t="s">
        <v>241</v>
      </c>
      <c r="B22" s="5" t="s">
        <v>13</v>
      </c>
      <c r="C22" s="5" t="s">
        <v>5</v>
      </c>
      <c r="D22" s="5" t="s">
        <v>40</v>
      </c>
      <c r="E22" s="4"/>
      <c r="F22" s="5" t="s">
        <v>44</v>
      </c>
      <c r="G22" s="5" t="s">
        <v>42</v>
      </c>
      <c r="H22" s="5">
        <v>300</v>
      </c>
      <c r="I22" s="4">
        <v>146</v>
      </c>
      <c r="J22" s="5">
        <v>58</v>
      </c>
      <c r="K22" s="5">
        <v>29</v>
      </c>
      <c r="L22" s="5">
        <v>3</v>
      </c>
    </row>
    <row r="23" spans="1:12" ht="60" customHeight="1" x14ac:dyDescent="0.25">
      <c r="A23" s="4" t="s">
        <v>242</v>
      </c>
      <c r="B23" s="5" t="s">
        <v>13</v>
      </c>
      <c r="C23" s="5" t="s">
        <v>5</v>
      </c>
      <c r="D23" s="5" t="s">
        <v>45</v>
      </c>
      <c r="E23" s="4"/>
      <c r="F23" s="5" t="s">
        <v>46</v>
      </c>
      <c r="G23" s="5" t="s">
        <v>42</v>
      </c>
      <c r="H23" s="5">
        <v>260</v>
      </c>
      <c r="I23" s="4">
        <v>129</v>
      </c>
      <c r="J23" s="5">
        <v>51</v>
      </c>
      <c r="K23" s="5">
        <v>25</v>
      </c>
      <c r="L23" s="5">
        <v>2</v>
      </c>
    </row>
    <row r="24" spans="1:12" ht="75.75" customHeight="1" x14ac:dyDescent="0.25">
      <c r="A24" s="4" t="s">
        <v>243</v>
      </c>
      <c r="B24" s="5" t="s">
        <v>13</v>
      </c>
      <c r="C24" s="5" t="s">
        <v>5</v>
      </c>
      <c r="D24" s="5" t="s">
        <v>45</v>
      </c>
      <c r="E24" s="4"/>
      <c r="F24" s="5" t="s">
        <v>47</v>
      </c>
      <c r="G24" s="5" t="s">
        <v>42</v>
      </c>
      <c r="H24" s="5">
        <v>328</v>
      </c>
      <c r="I24" s="4">
        <f>H24/2.05</f>
        <v>160</v>
      </c>
      <c r="J24" s="5">
        <v>64</v>
      </c>
      <c r="K24" s="5">
        <v>32</v>
      </c>
      <c r="L24" s="5">
        <v>3</v>
      </c>
    </row>
    <row r="25" spans="1:12" ht="65.25" customHeight="1" x14ac:dyDescent="0.25">
      <c r="A25" s="4" t="s">
        <v>332</v>
      </c>
      <c r="B25" s="5" t="s">
        <v>13</v>
      </c>
      <c r="C25" s="5" t="s">
        <v>5</v>
      </c>
      <c r="D25" s="5" t="s">
        <v>45</v>
      </c>
      <c r="E25" s="4"/>
      <c r="F25" s="5" t="s">
        <v>48</v>
      </c>
      <c r="G25" s="5" t="s">
        <v>42</v>
      </c>
      <c r="H25" s="5">
        <v>300</v>
      </c>
      <c r="I25" s="4">
        <v>146</v>
      </c>
      <c r="J25" s="5">
        <v>58</v>
      </c>
      <c r="K25" s="5">
        <v>29</v>
      </c>
      <c r="L25" s="5">
        <v>3</v>
      </c>
    </row>
    <row r="26" spans="1:12" ht="63.75" customHeight="1" x14ac:dyDescent="0.25">
      <c r="A26" s="4">
        <v>30142152</v>
      </c>
      <c r="B26" s="5" t="s">
        <v>13</v>
      </c>
      <c r="C26" s="5" t="s">
        <v>49</v>
      </c>
      <c r="D26" s="5" t="s">
        <v>50</v>
      </c>
      <c r="E26" s="4"/>
      <c r="F26" s="5" t="s">
        <v>51</v>
      </c>
      <c r="G26" s="5" t="s">
        <v>3</v>
      </c>
      <c r="H26" s="5">
        <v>300</v>
      </c>
      <c r="I26" s="4">
        <v>146</v>
      </c>
      <c r="J26" s="5">
        <v>58</v>
      </c>
      <c r="K26" s="5">
        <v>29</v>
      </c>
      <c r="L26" s="5">
        <v>3</v>
      </c>
    </row>
    <row r="27" spans="1:12" ht="63.75" customHeight="1" x14ac:dyDescent="0.25">
      <c r="A27" s="4">
        <v>30142244</v>
      </c>
      <c r="B27" s="5" t="s">
        <v>13</v>
      </c>
      <c r="C27" s="5" t="s">
        <v>49</v>
      </c>
      <c r="D27" s="5" t="s">
        <v>50</v>
      </c>
      <c r="E27" s="4"/>
      <c r="F27" s="5" t="s">
        <v>52</v>
      </c>
      <c r="G27" s="5" t="s">
        <v>3</v>
      </c>
      <c r="H27" s="5">
        <v>300</v>
      </c>
      <c r="I27" s="4">
        <v>146</v>
      </c>
      <c r="J27" s="5">
        <v>58</v>
      </c>
      <c r="K27" s="5">
        <v>29</v>
      </c>
      <c r="L27" s="5">
        <v>3</v>
      </c>
    </row>
    <row r="28" spans="1:12" ht="69" customHeight="1" x14ac:dyDescent="0.25">
      <c r="A28" s="4">
        <v>30142220</v>
      </c>
      <c r="B28" s="5" t="s">
        <v>13</v>
      </c>
      <c r="C28" s="5" t="s">
        <v>49</v>
      </c>
      <c r="D28" s="5" t="s">
        <v>50</v>
      </c>
      <c r="E28" s="4"/>
      <c r="F28" s="5" t="s">
        <v>53</v>
      </c>
      <c r="G28" s="5" t="s">
        <v>3</v>
      </c>
      <c r="H28" s="5">
        <v>300</v>
      </c>
      <c r="I28" s="4">
        <v>146</v>
      </c>
      <c r="J28" s="5">
        <v>58</v>
      </c>
      <c r="K28" s="5">
        <v>29</v>
      </c>
      <c r="L28" s="5">
        <v>3</v>
      </c>
    </row>
    <row r="29" spans="1:12" ht="153" customHeight="1" x14ac:dyDescent="0.25">
      <c r="A29" s="4" t="s">
        <v>54</v>
      </c>
      <c r="B29" s="5" t="s">
        <v>13</v>
      </c>
      <c r="C29" s="5" t="s">
        <v>49</v>
      </c>
      <c r="D29" s="5" t="s">
        <v>55</v>
      </c>
      <c r="E29" s="4"/>
      <c r="F29" s="5" t="s">
        <v>56</v>
      </c>
      <c r="G29" s="5" t="s">
        <v>57</v>
      </c>
      <c r="H29" s="5">
        <v>160</v>
      </c>
      <c r="I29" s="4">
        <v>78</v>
      </c>
      <c r="J29" s="5">
        <v>31</v>
      </c>
      <c r="K29" s="5">
        <v>16</v>
      </c>
      <c r="L29" s="5">
        <v>2</v>
      </c>
    </row>
    <row r="30" spans="1:12" ht="138.75" customHeight="1" x14ac:dyDescent="0.25">
      <c r="A30" s="4" t="s">
        <v>54</v>
      </c>
      <c r="B30" s="5" t="s">
        <v>13</v>
      </c>
      <c r="C30" s="5" t="s">
        <v>49</v>
      </c>
      <c r="D30" s="5" t="s">
        <v>55</v>
      </c>
      <c r="E30" s="4"/>
      <c r="F30" s="5" t="s">
        <v>56</v>
      </c>
      <c r="G30" s="5" t="s">
        <v>57</v>
      </c>
      <c r="H30" s="5">
        <v>207</v>
      </c>
      <c r="I30" s="4">
        <v>101</v>
      </c>
      <c r="J30" s="5">
        <v>40</v>
      </c>
      <c r="K30" s="5">
        <v>20</v>
      </c>
      <c r="L30" s="5">
        <v>2</v>
      </c>
    </row>
    <row r="31" spans="1:12" ht="136.5" customHeight="1" x14ac:dyDescent="0.25">
      <c r="A31" s="4" t="s">
        <v>58</v>
      </c>
      <c r="B31" s="5" t="s">
        <v>13</v>
      </c>
      <c r="C31" s="5" t="s">
        <v>49</v>
      </c>
      <c r="D31" s="5" t="s">
        <v>55</v>
      </c>
      <c r="E31" s="4"/>
      <c r="F31" s="5" t="s">
        <v>59</v>
      </c>
      <c r="G31" s="5" t="s">
        <v>57</v>
      </c>
      <c r="H31" s="5">
        <v>243</v>
      </c>
      <c r="I31" s="4">
        <v>118</v>
      </c>
      <c r="J31" s="5">
        <v>47</v>
      </c>
      <c r="K31" s="5">
        <v>23</v>
      </c>
      <c r="L31" s="5">
        <v>2</v>
      </c>
    </row>
    <row r="32" spans="1:12" ht="152.25" customHeight="1" x14ac:dyDescent="0.25">
      <c r="A32" s="4" t="s">
        <v>60</v>
      </c>
      <c r="B32" s="5" t="s">
        <v>13</v>
      </c>
      <c r="C32" s="5" t="s">
        <v>49</v>
      </c>
      <c r="D32" s="5" t="s">
        <v>55</v>
      </c>
      <c r="E32" s="4"/>
      <c r="F32" s="5" t="s">
        <v>61</v>
      </c>
      <c r="G32" s="5" t="s">
        <v>57</v>
      </c>
      <c r="H32" s="5">
        <v>242</v>
      </c>
      <c r="I32" s="4">
        <v>118</v>
      </c>
      <c r="J32" s="5">
        <v>47</v>
      </c>
      <c r="K32" s="5">
        <v>24</v>
      </c>
      <c r="L32" s="5">
        <v>2</v>
      </c>
    </row>
    <row r="33" spans="1:12" ht="139.5" customHeight="1" x14ac:dyDescent="0.25">
      <c r="A33" s="4" t="s">
        <v>62</v>
      </c>
      <c r="B33" s="5" t="s">
        <v>13</v>
      </c>
      <c r="C33" s="5" t="s">
        <v>49</v>
      </c>
      <c r="D33" s="5" t="s">
        <v>55</v>
      </c>
      <c r="E33" s="4"/>
      <c r="F33" s="5" t="s">
        <v>63</v>
      </c>
      <c r="G33" s="5" t="s">
        <v>57</v>
      </c>
      <c r="H33" s="5">
        <v>259</v>
      </c>
      <c r="I33" s="4">
        <v>126</v>
      </c>
      <c r="J33" s="5">
        <v>50</v>
      </c>
      <c r="K33" s="5">
        <v>25</v>
      </c>
      <c r="L33" s="5">
        <v>2</v>
      </c>
    </row>
    <row r="34" spans="1:12" ht="190.5" customHeight="1" x14ac:dyDescent="0.25">
      <c r="A34" s="4" t="s">
        <v>64</v>
      </c>
      <c r="B34" s="5" t="s">
        <v>13</v>
      </c>
      <c r="C34" s="5" t="s">
        <v>49</v>
      </c>
      <c r="D34" s="5" t="s">
        <v>55</v>
      </c>
      <c r="E34" s="4"/>
      <c r="F34" s="5" t="s">
        <v>65</v>
      </c>
      <c r="G34" s="5" t="s">
        <v>57</v>
      </c>
      <c r="H34" s="5">
        <v>305</v>
      </c>
      <c r="I34" s="4">
        <v>149</v>
      </c>
      <c r="J34" s="5">
        <v>60</v>
      </c>
      <c r="K34" s="5">
        <v>30</v>
      </c>
      <c r="L34" s="5">
        <v>3</v>
      </c>
    </row>
    <row r="35" spans="1:12" ht="189.75" customHeight="1" x14ac:dyDescent="0.25">
      <c r="A35" s="4" t="s">
        <v>66</v>
      </c>
      <c r="B35" s="5" t="s">
        <v>13</v>
      </c>
      <c r="C35" s="5" t="s">
        <v>49</v>
      </c>
      <c r="D35" s="5" t="s">
        <v>55</v>
      </c>
      <c r="E35" s="4"/>
      <c r="F35" s="5" t="s">
        <v>67</v>
      </c>
      <c r="G35" s="5" t="s">
        <v>57</v>
      </c>
      <c r="H35" s="5">
        <v>239</v>
      </c>
      <c r="I35" s="4">
        <v>116</v>
      </c>
      <c r="J35" s="5">
        <v>46</v>
      </c>
      <c r="K35" s="5">
        <v>23</v>
      </c>
      <c r="L35" s="5">
        <v>2</v>
      </c>
    </row>
    <row r="36" spans="1:12" ht="192" customHeight="1" x14ac:dyDescent="0.25">
      <c r="A36" s="4" t="s">
        <v>68</v>
      </c>
      <c r="B36" s="5" t="s">
        <v>13</v>
      </c>
      <c r="C36" s="5" t="s">
        <v>49</v>
      </c>
      <c r="D36" s="5" t="s">
        <v>55</v>
      </c>
      <c r="E36" s="4"/>
      <c r="F36" s="5" t="s">
        <v>69</v>
      </c>
      <c r="G36" s="5" t="s">
        <v>57</v>
      </c>
      <c r="H36" s="5">
        <v>122</v>
      </c>
      <c r="I36" s="4">
        <v>59</v>
      </c>
      <c r="J36" s="5">
        <v>28</v>
      </c>
      <c r="K36" s="5">
        <v>14</v>
      </c>
      <c r="L36" s="5">
        <v>1</v>
      </c>
    </row>
    <row r="37" spans="1:12" ht="129" customHeight="1" x14ac:dyDescent="0.25">
      <c r="A37" s="4" t="s">
        <v>222</v>
      </c>
      <c r="B37" s="5" t="s">
        <v>13</v>
      </c>
      <c r="C37" s="5" t="s">
        <v>70</v>
      </c>
      <c r="D37" s="5" t="s">
        <v>71</v>
      </c>
      <c r="E37" s="4"/>
      <c r="F37" s="5" t="s">
        <v>72</v>
      </c>
      <c r="G37" s="5" t="s">
        <v>3</v>
      </c>
      <c r="H37" s="5">
        <v>500</v>
      </c>
      <c r="I37" s="4">
        <v>244</v>
      </c>
      <c r="J37" s="5">
        <v>100</v>
      </c>
      <c r="K37" s="5">
        <v>50</v>
      </c>
      <c r="L37" s="5">
        <v>5</v>
      </c>
    </row>
    <row r="38" spans="1:12" ht="100.5" customHeight="1" x14ac:dyDescent="0.25">
      <c r="A38" s="4">
        <v>96162095</v>
      </c>
      <c r="B38" s="5" t="s">
        <v>73</v>
      </c>
      <c r="C38" s="5" t="s">
        <v>74</v>
      </c>
      <c r="D38" s="5" t="s">
        <v>75</v>
      </c>
      <c r="E38" s="4"/>
      <c r="F38" s="5" t="s">
        <v>76</v>
      </c>
      <c r="G38" s="5" t="s">
        <v>3</v>
      </c>
      <c r="H38" s="5">
        <v>300</v>
      </c>
      <c r="I38" s="4">
        <v>146</v>
      </c>
      <c r="J38" s="5">
        <v>58</v>
      </c>
      <c r="K38" s="5">
        <v>29</v>
      </c>
      <c r="L38" s="5">
        <v>3</v>
      </c>
    </row>
    <row r="39" spans="1:12" ht="149.25" customHeight="1" x14ac:dyDescent="0.25">
      <c r="A39" s="4" t="s">
        <v>221</v>
      </c>
      <c r="B39" s="5" t="s">
        <v>73</v>
      </c>
      <c r="C39" s="5" t="s">
        <v>77</v>
      </c>
      <c r="D39" s="5" t="s">
        <v>78</v>
      </c>
      <c r="E39" s="4"/>
      <c r="F39" s="5" t="s">
        <v>79</v>
      </c>
      <c r="G39" s="5" t="s">
        <v>80</v>
      </c>
      <c r="H39" s="5">
        <v>300</v>
      </c>
      <c r="I39" s="4">
        <v>146</v>
      </c>
      <c r="J39" s="5">
        <v>58</v>
      </c>
      <c r="K39" s="5">
        <v>29</v>
      </c>
      <c r="L39" s="5">
        <v>3</v>
      </c>
    </row>
    <row r="40" spans="1:12" ht="100.5" customHeight="1" x14ac:dyDescent="0.25">
      <c r="A40" s="4" t="s">
        <v>219</v>
      </c>
      <c r="B40" s="5" t="s">
        <v>81</v>
      </c>
      <c r="C40" s="5" t="s">
        <v>82</v>
      </c>
      <c r="D40" s="5" t="s">
        <v>83</v>
      </c>
      <c r="E40" s="4"/>
      <c r="F40" s="5">
        <v>10</v>
      </c>
      <c r="G40" s="5" t="s">
        <v>84</v>
      </c>
      <c r="H40" s="5">
        <v>500</v>
      </c>
      <c r="I40" s="4">
        <v>244</v>
      </c>
      <c r="J40" s="5">
        <v>98</v>
      </c>
      <c r="K40" s="5">
        <v>49</v>
      </c>
      <c r="L40" s="5">
        <v>5</v>
      </c>
    </row>
    <row r="41" spans="1:12" ht="100.5" customHeight="1" x14ac:dyDescent="0.25">
      <c r="A41" s="4" t="s">
        <v>220</v>
      </c>
      <c r="B41" s="5" t="s">
        <v>81</v>
      </c>
      <c r="C41" s="5" t="s">
        <v>85</v>
      </c>
      <c r="D41" s="5" t="s">
        <v>86</v>
      </c>
      <c r="E41" s="4"/>
      <c r="F41" s="5" t="s">
        <v>87</v>
      </c>
      <c r="G41" s="5" t="s">
        <v>88</v>
      </c>
      <c r="H41" s="5">
        <v>500</v>
      </c>
      <c r="I41" s="4">
        <v>244</v>
      </c>
      <c r="J41" s="5">
        <v>98</v>
      </c>
      <c r="K41" s="5">
        <v>49</v>
      </c>
      <c r="L41" s="5">
        <v>5</v>
      </c>
    </row>
    <row r="42" spans="1:12" ht="100.5" customHeight="1" x14ac:dyDescent="0.25">
      <c r="A42" s="4" t="s">
        <v>244</v>
      </c>
      <c r="B42" s="5" t="s">
        <v>81</v>
      </c>
      <c r="C42" s="5" t="s">
        <v>85</v>
      </c>
      <c r="D42" s="5" t="s">
        <v>89</v>
      </c>
      <c r="E42" s="4"/>
      <c r="F42" s="5" t="s">
        <v>90</v>
      </c>
      <c r="G42" s="5" t="s">
        <v>91</v>
      </c>
      <c r="H42" s="5">
        <v>300</v>
      </c>
      <c r="I42" s="4">
        <v>146</v>
      </c>
      <c r="J42" s="5">
        <v>58</v>
      </c>
      <c r="K42" s="5">
        <v>29</v>
      </c>
      <c r="L42" s="5">
        <v>3</v>
      </c>
    </row>
    <row r="43" spans="1:12" ht="100.5" customHeight="1" x14ac:dyDescent="0.25">
      <c r="A43" s="4" t="s">
        <v>218</v>
      </c>
      <c r="B43" s="5" t="s">
        <v>81</v>
      </c>
      <c r="C43" s="5" t="s">
        <v>85</v>
      </c>
      <c r="D43" s="5" t="s">
        <v>89</v>
      </c>
      <c r="E43" s="4"/>
      <c r="F43" s="5" t="s">
        <v>92</v>
      </c>
      <c r="G43" s="5" t="s">
        <v>91</v>
      </c>
      <c r="H43" s="5">
        <v>300</v>
      </c>
      <c r="I43" s="4">
        <v>146</v>
      </c>
      <c r="J43" s="5">
        <v>58</v>
      </c>
      <c r="K43" s="5">
        <v>29</v>
      </c>
      <c r="L43" s="5">
        <v>3</v>
      </c>
    </row>
    <row r="44" spans="1:12" ht="100.5" customHeight="1" x14ac:dyDescent="0.25">
      <c r="A44" s="4">
        <v>30143937</v>
      </c>
      <c r="B44" s="5" t="s">
        <v>81</v>
      </c>
      <c r="C44" s="5" t="s">
        <v>74</v>
      </c>
      <c r="D44" s="5" t="s">
        <v>93</v>
      </c>
      <c r="E44" s="4"/>
      <c r="F44" s="5" t="s">
        <v>94</v>
      </c>
      <c r="G44" s="5" t="s">
        <v>3</v>
      </c>
      <c r="H44" s="5">
        <v>300</v>
      </c>
      <c r="I44" s="4">
        <v>146</v>
      </c>
      <c r="J44" s="5">
        <v>58</v>
      </c>
      <c r="K44" s="5">
        <v>29</v>
      </c>
      <c r="L44" s="5">
        <v>3</v>
      </c>
    </row>
    <row r="45" spans="1:12" ht="100.5" customHeight="1" x14ac:dyDescent="0.25">
      <c r="A45" s="4">
        <v>0</v>
      </c>
      <c r="B45" s="5" t="s">
        <v>81</v>
      </c>
      <c r="C45" s="5" t="s">
        <v>14</v>
      </c>
      <c r="D45" s="5" t="s">
        <v>95</v>
      </c>
      <c r="E45" s="4"/>
      <c r="F45" s="5" t="s">
        <v>2</v>
      </c>
      <c r="G45" s="5" t="s">
        <v>3</v>
      </c>
      <c r="H45" s="5">
        <v>13200</v>
      </c>
      <c r="I45" s="4">
        <v>6439</v>
      </c>
      <c r="J45" s="5">
        <v>2575</v>
      </c>
      <c r="K45" s="5">
        <v>1285</v>
      </c>
      <c r="L45" s="5">
        <v>127</v>
      </c>
    </row>
    <row r="46" spans="1:12" ht="100.5" customHeight="1" x14ac:dyDescent="0.25">
      <c r="A46" s="4" t="s">
        <v>217</v>
      </c>
      <c r="B46" s="5" t="s">
        <v>81</v>
      </c>
      <c r="C46" s="5" t="s">
        <v>96</v>
      </c>
      <c r="D46" s="5" t="s">
        <v>97</v>
      </c>
      <c r="E46" s="4"/>
      <c r="F46" s="5" t="s">
        <v>98</v>
      </c>
      <c r="G46" s="5" t="s">
        <v>99</v>
      </c>
      <c r="H46" s="5">
        <v>100</v>
      </c>
      <c r="I46" s="4">
        <v>50</v>
      </c>
      <c r="J46" s="5">
        <f>I46/2.5</f>
        <v>20</v>
      </c>
      <c r="K46" s="5">
        <v>10</v>
      </c>
      <c r="L46" s="5">
        <v>1</v>
      </c>
    </row>
    <row r="47" spans="1:12" ht="100.5" customHeight="1" x14ac:dyDescent="0.25">
      <c r="A47" s="4" t="s">
        <v>333</v>
      </c>
      <c r="B47" s="5" t="s">
        <v>81</v>
      </c>
      <c r="C47" s="5" t="s">
        <v>96</v>
      </c>
      <c r="D47" s="5" t="s">
        <v>97</v>
      </c>
      <c r="E47" s="4"/>
      <c r="F47" s="5" t="s">
        <v>100</v>
      </c>
      <c r="G47" s="5" t="s">
        <v>99</v>
      </c>
      <c r="H47" s="5">
        <v>100</v>
      </c>
      <c r="I47" s="4">
        <v>50</v>
      </c>
      <c r="J47" s="5">
        <f>I47/2.5</f>
        <v>20</v>
      </c>
      <c r="K47" s="5">
        <v>10</v>
      </c>
      <c r="L47" s="5">
        <v>1</v>
      </c>
    </row>
    <row r="48" spans="1:12" ht="100.5" customHeight="1" x14ac:dyDescent="0.25">
      <c r="A48" s="4" t="s">
        <v>216</v>
      </c>
      <c r="B48" s="5" t="s">
        <v>81</v>
      </c>
      <c r="C48" s="5" t="s">
        <v>1</v>
      </c>
      <c r="D48" s="5" t="s">
        <v>101</v>
      </c>
      <c r="E48" s="4"/>
      <c r="F48" s="5" t="s">
        <v>102</v>
      </c>
      <c r="G48" s="5" t="s">
        <v>103</v>
      </c>
      <c r="H48" s="5">
        <v>300</v>
      </c>
      <c r="I48" s="4">
        <v>146</v>
      </c>
      <c r="J48" s="5">
        <v>58</v>
      </c>
      <c r="K48" s="5">
        <v>29</v>
      </c>
      <c r="L48" s="5">
        <v>3</v>
      </c>
    </row>
    <row r="49" spans="1:12" ht="100.5" customHeight="1" x14ac:dyDescent="0.25">
      <c r="A49" s="4" t="s">
        <v>212</v>
      </c>
      <c r="B49" s="5" t="s">
        <v>81</v>
      </c>
      <c r="C49" s="5" t="s">
        <v>1</v>
      </c>
      <c r="D49" s="5" t="s">
        <v>104</v>
      </c>
      <c r="E49" s="4"/>
      <c r="F49" s="5" t="s">
        <v>105</v>
      </c>
      <c r="G49" s="5" t="s">
        <v>3</v>
      </c>
      <c r="H49" s="5">
        <v>300</v>
      </c>
      <c r="I49" s="4">
        <v>146</v>
      </c>
      <c r="J49" s="5">
        <v>58</v>
      </c>
      <c r="K49" s="5">
        <v>29</v>
      </c>
      <c r="L49" s="5">
        <v>3</v>
      </c>
    </row>
    <row r="50" spans="1:12" ht="106.5" customHeight="1" x14ac:dyDescent="0.25">
      <c r="A50" s="4" t="s">
        <v>211</v>
      </c>
      <c r="B50" s="5" t="s">
        <v>81</v>
      </c>
      <c r="C50" s="5" t="s">
        <v>1</v>
      </c>
      <c r="D50" s="5" t="s">
        <v>104</v>
      </c>
      <c r="E50" s="4"/>
      <c r="F50" s="5" t="s">
        <v>106</v>
      </c>
      <c r="G50" s="5" t="s">
        <v>3</v>
      </c>
      <c r="H50" s="5">
        <v>300</v>
      </c>
      <c r="I50" s="4">
        <v>146</v>
      </c>
      <c r="J50" s="5">
        <v>58</v>
      </c>
      <c r="K50" s="5">
        <v>29</v>
      </c>
      <c r="L50" s="5">
        <v>3</v>
      </c>
    </row>
    <row r="51" spans="1:12" ht="121.5" customHeight="1" x14ac:dyDescent="0.25">
      <c r="A51" s="4" t="s">
        <v>213</v>
      </c>
      <c r="B51" s="5" t="s">
        <v>81</v>
      </c>
      <c r="C51" s="5" t="s">
        <v>1</v>
      </c>
      <c r="D51" s="5" t="s">
        <v>107</v>
      </c>
      <c r="E51" s="4"/>
      <c r="F51" s="5" t="s">
        <v>108</v>
      </c>
      <c r="G51" s="5" t="s">
        <v>3</v>
      </c>
      <c r="H51" s="5">
        <v>300</v>
      </c>
      <c r="I51" s="4">
        <v>146</v>
      </c>
      <c r="J51" s="5">
        <v>58</v>
      </c>
      <c r="K51" s="5">
        <v>29</v>
      </c>
      <c r="L51" s="5">
        <v>3</v>
      </c>
    </row>
    <row r="52" spans="1:12" ht="128.25" customHeight="1" x14ac:dyDescent="0.25">
      <c r="A52" s="4" t="s">
        <v>214</v>
      </c>
      <c r="B52" s="5" t="s">
        <v>81</v>
      </c>
      <c r="C52" s="5" t="s">
        <v>1</v>
      </c>
      <c r="D52" s="5" t="s">
        <v>107</v>
      </c>
      <c r="E52" s="4"/>
      <c r="F52" s="5" t="s">
        <v>109</v>
      </c>
      <c r="G52" s="5" t="s">
        <v>3</v>
      </c>
      <c r="H52" s="5">
        <v>300</v>
      </c>
      <c r="I52" s="4">
        <v>146</v>
      </c>
      <c r="J52" s="5">
        <v>58</v>
      </c>
      <c r="K52" s="5">
        <v>29</v>
      </c>
      <c r="L52" s="5">
        <v>3</v>
      </c>
    </row>
    <row r="53" spans="1:12" ht="140.25" customHeight="1" x14ac:dyDescent="0.25">
      <c r="A53" s="4" t="s">
        <v>210</v>
      </c>
      <c r="B53" s="5" t="s">
        <v>81</v>
      </c>
      <c r="C53" s="5" t="s">
        <v>1</v>
      </c>
      <c r="D53" s="5" t="s">
        <v>107</v>
      </c>
      <c r="E53" s="4"/>
      <c r="F53" s="5" t="s">
        <v>110</v>
      </c>
      <c r="G53" s="5" t="s">
        <v>3</v>
      </c>
      <c r="H53" s="5">
        <v>300</v>
      </c>
      <c r="I53" s="4">
        <v>146</v>
      </c>
      <c r="J53" s="5">
        <v>58</v>
      </c>
      <c r="K53" s="5">
        <v>29</v>
      </c>
      <c r="L53" s="5">
        <v>3</v>
      </c>
    </row>
    <row r="54" spans="1:12" ht="122.25" customHeight="1" x14ac:dyDescent="0.25">
      <c r="A54" s="4" t="s">
        <v>215</v>
      </c>
      <c r="B54" s="5" t="s">
        <v>81</v>
      </c>
      <c r="C54" s="5" t="s">
        <v>1</v>
      </c>
      <c r="D54" s="5" t="s">
        <v>107</v>
      </c>
      <c r="E54" s="4"/>
      <c r="F54" s="5" t="s">
        <v>111</v>
      </c>
      <c r="G54" s="5" t="s">
        <v>3</v>
      </c>
      <c r="H54" s="5">
        <v>300</v>
      </c>
      <c r="I54" s="4">
        <v>146</v>
      </c>
      <c r="J54" s="5">
        <v>58</v>
      </c>
      <c r="K54" s="5">
        <v>29</v>
      </c>
      <c r="L54" s="5">
        <v>3</v>
      </c>
    </row>
    <row r="55" spans="1:12" ht="122.25" customHeight="1" x14ac:dyDescent="0.25">
      <c r="A55" s="4" t="s">
        <v>206</v>
      </c>
      <c r="B55" s="5" t="s">
        <v>81</v>
      </c>
      <c r="C55" s="5" t="s">
        <v>1</v>
      </c>
      <c r="D55" s="5" t="s">
        <v>107</v>
      </c>
      <c r="E55" s="4"/>
      <c r="F55" s="5" t="s">
        <v>112</v>
      </c>
      <c r="G55" s="5" t="s">
        <v>3</v>
      </c>
      <c r="H55" s="5">
        <v>300</v>
      </c>
      <c r="I55" s="4">
        <v>146</v>
      </c>
      <c r="J55" s="5">
        <v>58</v>
      </c>
      <c r="K55" s="5">
        <v>29</v>
      </c>
      <c r="L55" s="5">
        <v>3</v>
      </c>
    </row>
    <row r="56" spans="1:12" ht="132" customHeight="1" x14ac:dyDescent="0.25">
      <c r="A56" s="4" t="s">
        <v>208</v>
      </c>
      <c r="B56" s="5" t="s">
        <v>81</v>
      </c>
      <c r="C56" s="5" t="s">
        <v>1</v>
      </c>
      <c r="D56" s="5" t="s">
        <v>107</v>
      </c>
      <c r="E56" s="4"/>
      <c r="F56" s="5" t="s">
        <v>113</v>
      </c>
      <c r="G56" s="5" t="s">
        <v>3</v>
      </c>
      <c r="H56" s="5">
        <v>300</v>
      </c>
      <c r="I56" s="4">
        <v>146</v>
      </c>
      <c r="J56" s="5">
        <v>58</v>
      </c>
      <c r="K56" s="5">
        <v>29</v>
      </c>
      <c r="L56" s="5">
        <v>3</v>
      </c>
    </row>
    <row r="57" spans="1:12" ht="130.5" customHeight="1" x14ac:dyDescent="0.25">
      <c r="A57" s="4" t="s">
        <v>205</v>
      </c>
      <c r="B57" s="5" t="s">
        <v>81</v>
      </c>
      <c r="C57" s="5" t="s">
        <v>1</v>
      </c>
      <c r="D57" s="5" t="s">
        <v>107</v>
      </c>
      <c r="E57" s="4"/>
      <c r="F57" s="5" t="s">
        <v>114</v>
      </c>
      <c r="G57" s="5" t="s">
        <v>3</v>
      </c>
      <c r="H57" s="5">
        <v>300</v>
      </c>
      <c r="I57" s="4">
        <v>146</v>
      </c>
      <c r="J57" s="5">
        <v>58</v>
      </c>
      <c r="K57" s="5">
        <v>29</v>
      </c>
      <c r="L57" s="5">
        <v>3</v>
      </c>
    </row>
    <row r="58" spans="1:12" ht="130.5" customHeight="1" x14ac:dyDescent="0.25">
      <c r="A58" s="4" t="s">
        <v>204</v>
      </c>
      <c r="B58" s="5" t="s">
        <v>81</v>
      </c>
      <c r="C58" s="5" t="s">
        <v>1</v>
      </c>
      <c r="D58" s="5" t="s">
        <v>115</v>
      </c>
      <c r="E58" s="4"/>
      <c r="F58" s="5" t="s">
        <v>116</v>
      </c>
      <c r="G58" s="5" t="s">
        <v>3</v>
      </c>
      <c r="H58" s="5">
        <v>300</v>
      </c>
      <c r="I58" s="4">
        <v>146</v>
      </c>
      <c r="J58" s="5">
        <v>58</v>
      </c>
      <c r="K58" s="5">
        <v>29</v>
      </c>
      <c r="L58" s="5">
        <v>3</v>
      </c>
    </row>
    <row r="59" spans="1:12" ht="130.5" customHeight="1" x14ac:dyDescent="0.25">
      <c r="A59" s="4" t="s">
        <v>207</v>
      </c>
      <c r="B59" s="5" t="s">
        <v>81</v>
      </c>
      <c r="C59" s="5" t="s">
        <v>1</v>
      </c>
      <c r="D59" s="5" t="s">
        <v>115</v>
      </c>
      <c r="E59" s="4"/>
      <c r="F59" s="5" t="s">
        <v>117</v>
      </c>
      <c r="G59" s="5" t="s">
        <v>3</v>
      </c>
      <c r="H59" s="5">
        <v>300</v>
      </c>
      <c r="I59" s="4">
        <v>146</v>
      </c>
      <c r="J59" s="5">
        <v>58</v>
      </c>
      <c r="K59" s="5">
        <v>29</v>
      </c>
      <c r="L59" s="5">
        <v>3</v>
      </c>
    </row>
    <row r="60" spans="1:12" ht="186.75" customHeight="1" x14ac:dyDescent="0.25">
      <c r="A60" s="4" t="s">
        <v>209</v>
      </c>
      <c r="B60" s="5" t="s">
        <v>81</v>
      </c>
      <c r="C60" s="5" t="s">
        <v>1</v>
      </c>
      <c r="D60" s="5" t="s">
        <v>115</v>
      </c>
      <c r="E60" s="4"/>
      <c r="F60" s="5" t="s">
        <v>118</v>
      </c>
      <c r="G60" s="5" t="s">
        <v>3</v>
      </c>
      <c r="H60" s="5">
        <v>354</v>
      </c>
      <c r="I60" s="4">
        <v>173</v>
      </c>
      <c r="J60" s="5">
        <v>69</v>
      </c>
      <c r="K60" s="5">
        <v>35</v>
      </c>
      <c r="L60" s="5">
        <v>4</v>
      </c>
    </row>
    <row r="61" spans="1:12" ht="130.5" customHeight="1" x14ac:dyDescent="0.25">
      <c r="A61" s="4" t="s">
        <v>203</v>
      </c>
      <c r="B61" s="5" t="s">
        <v>81</v>
      </c>
      <c r="C61" s="5" t="s">
        <v>5</v>
      </c>
      <c r="D61" s="5" t="s">
        <v>119</v>
      </c>
      <c r="E61" s="4"/>
      <c r="F61" s="5" t="s">
        <v>120</v>
      </c>
      <c r="G61" s="5" t="s">
        <v>121</v>
      </c>
      <c r="H61" s="5">
        <v>319</v>
      </c>
      <c r="I61" s="4">
        <v>156</v>
      </c>
      <c r="J61" s="5">
        <v>65</v>
      </c>
      <c r="K61" s="5">
        <v>32</v>
      </c>
      <c r="L61" s="5">
        <v>3</v>
      </c>
    </row>
    <row r="62" spans="1:12" ht="130.5" customHeight="1" x14ac:dyDescent="0.25">
      <c r="A62" s="4" t="s">
        <v>202</v>
      </c>
      <c r="B62" s="5" t="s">
        <v>81</v>
      </c>
      <c r="C62" s="5" t="s">
        <v>5</v>
      </c>
      <c r="D62" s="5" t="s">
        <v>119</v>
      </c>
      <c r="E62" s="4"/>
      <c r="F62" s="5" t="s">
        <v>122</v>
      </c>
      <c r="G62" s="5" t="s">
        <v>121</v>
      </c>
      <c r="H62" s="5">
        <v>300</v>
      </c>
      <c r="I62" s="4">
        <v>146</v>
      </c>
      <c r="J62" s="5">
        <v>60</v>
      </c>
      <c r="K62" s="5">
        <v>30</v>
      </c>
      <c r="L62" s="5">
        <v>3</v>
      </c>
    </row>
    <row r="63" spans="1:12" ht="130.5" customHeight="1" x14ac:dyDescent="0.25">
      <c r="A63" s="4" t="s">
        <v>201</v>
      </c>
      <c r="B63" s="5" t="s">
        <v>81</v>
      </c>
      <c r="C63" s="5" t="s">
        <v>5</v>
      </c>
      <c r="D63" s="5" t="s">
        <v>119</v>
      </c>
      <c r="E63" s="4"/>
      <c r="F63" s="5" t="s">
        <v>123</v>
      </c>
      <c r="G63" s="5" t="s">
        <v>121</v>
      </c>
      <c r="H63" s="5">
        <v>300</v>
      </c>
      <c r="I63" s="4">
        <v>146</v>
      </c>
      <c r="J63" s="5">
        <v>60</v>
      </c>
      <c r="K63" s="5">
        <v>30</v>
      </c>
      <c r="L63" s="5">
        <v>3</v>
      </c>
    </row>
    <row r="64" spans="1:12" ht="130.5" customHeight="1" x14ac:dyDescent="0.25">
      <c r="A64" s="4" t="s">
        <v>200</v>
      </c>
      <c r="B64" s="5" t="s">
        <v>81</v>
      </c>
      <c r="C64" s="5" t="s">
        <v>5</v>
      </c>
      <c r="D64" s="5" t="s">
        <v>119</v>
      </c>
      <c r="E64" s="4"/>
      <c r="F64" s="5" t="s">
        <v>124</v>
      </c>
      <c r="G64" s="5" t="s">
        <v>121</v>
      </c>
      <c r="H64" s="5">
        <v>300</v>
      </c>
      <c r="I64" s="4">
        <v>146</v>
      </c>
      <c r="J64" s="5">
        <v>60</v>
      </c>
      <c r="K64" s="5">
        <v>30</v>
      </c>
      <c r="L64" s="5">
        <v>3</v>
      </c>
    </row>
    <row r="65" spans="1:12" ht="130.5" customHeight="1" x14ac:dyDescent="0.25">
      <c r="A65" s="4" t="s">
        <v>199</v>
      </c>
      <c r="B65" s="5" t="s">
        <v>81</v>
      </c>
      <c r="C65" s="5" t="s">
        <v>5</v>
      </c>
      <c r="D65" s="5" t="s">
        <v>125</v>
      </c>
      <c r="E65" s="4"/>
      <c r="F65" s="5" t="s">
        <v>126</v>
      </c>
      <c r="G65" s="5" t="s">
        <v>7</v>
      </c>
      <c r="H65" s="5">
        <v>300</v>
      </c>
      <c r="I65" s="4">
        <v>146</v>
      </c>
      <c r="J65" s="5">
        <v>58</v>
      </c>
      <c r="K65" s="5">
        <v>29</v>
      </c>
      <c r="L65" s="5">
        <v>3</v>
      </c>
    </row>
    <row r="66" spans="1:12" ht="130.5" customHeight="1" x14ac:dyDescent="0.25">
      <c r="A66" s="4" t="s">
        <v>197</v>
      </c>
      <c r="B66" s="5" t="s">
        <v>81</v>
      </c>
      <c r="C66" s="5" t="s">
        <v>5</v>
      </c>
      <c r="D66" s="5" t="s">
        <v>127</v>
      </c>
      <c r="E66" s="4"/>
      <c r="F66" s="5" t="s">
        <v>128</v>
      </c>
      <c r="G66" s="5" t="s">
        <v>42</v>
      </c>
      <c r="H66" s="5">
        <v>300</v>
      </c>
      <c r="I66" s="4">
        <v>146</v>
      </c>
      <c r="J66" s="5">
        <v>58</v>
      </c>
      <c r="K66" s="5">
        <v>29</v>
      </c>
      <c r="L66" s="5">
        <v>3</v>
      </c>
    </row>
    <row r="67" spans="1:12" ht="130.5" customHeight="1" x14ac:dyDescent="0.25">
      <c r="A67" s="4" t="s">
        <v>197</v>
      </c>
      <c r="B67" s="5" t="s">
        <v>81</v>
      </c>
      <c r="C67" s="5" t="s">
        <v>5</v>
      </c>
      <c r="D67" s="5" t="s">
        <v>127</v>
      </c>
      <c r="E67" s="4"/>
      <c r="F67" s="5" t="s">
        <v>128</v>
      </c>
      <c r="G67" s="5" t="s">
        <v>42</v>
      </c>
      <c r="H67" s="5">
        <v>300</v>
      </c>
      <c r="I67" s="4">
        <v>146</v>
      </c>
      <c r="J67" s="5">
        <v>58</v>
      </c>
      <c r="K67" s="5">
        <v>29</v>
      </c>
      <c r="L67" s="5">
        <v>3</v>
      </c>
    </row>
    <row r="68" spans="1:12" ht="130.5" customHeight="1" x14ac:dyDescent="0.25">
      <c r="A68" s="4" t="s">
        <v>198</v>
      </c>
      <c r="B68" s="5" t="s">
        <v>81</v>
      </c>
      <c r="C68" s="5" t="s">
        <v>5</v>
      </c>
      <c r="D68" s="5" t="s">
        <v>127</v>
      </c>
      <c r="E68" s="4"/>
      <c r="F68" s="5" t="s">
        <v>129</v>
      </c>
      <c r="G68" s="5" t="s">
        <v>42</v>
      </c>
      <c r="H68" s="5">
        <v>300</v>
      </c>
      <c r="I68" s="4">
        <v>146</v>
      </c>
      <c r="J68" s="5">
        <v>58</v>
      </c>
      <c r="K68" s="5">
        <v>29</v>
      </c>
      <c r="L68" s="5">
        <v>3</v>
      </c>
    </row>
    <row r="69" spans="1:12" ht="130.5" customHeight="1" x14ac:dyDescent="0.25">
      <c r="A69" s="4" t="s">
        <v>195</v>
      </c>
      <c r="B69" s="5" t="s">
        <v>81</v>
      </c>
      <c r="C69" s="5" t="s">
        <v>5</v>
      </c>
      <c r="D69" s="5" t="s">
        <v>127</v>
      </c>
      <c r="E69" s="4"/>
      <c r="F69" s="5" t="s">
        <v>130</v>
      </c>
      <c r="G69" s="5" t="s">
        <v>42</v>
      </c>
      <c r="H69" s="5">
        <v>300</v>
      </c>
      <c r="I69" s="4">
        <v>146</v>
      </c>
      <c r="J69" s="5">
        <v>58</v>
      </c>
      <c r="K69" s="5">
        <v>29</v>
      </c>
      <c r="L69" s="5">
        <v>3</v>
      </c>
    </row>
    <row r="70" spans="1:12" ht="130.5" customHeight="1" x14ac:dyDescent="0.25">
      <c r="A70" s="4" t="s">
        <v>195</v>
      </c>
      <c r="B70" s="5" t="s">
        <v>81</v>
      </c>
      <c r="C70" s="5" t="s">
        <v>5</v>
      </c>
      <c r="D70" s="5" t="s">
        <v>127</v>
      </c>
      <c r="E70" s="4"/>
      <c r="F70" s="5" t="s">
        <v>130</v>
      </c>
      <c r="G70" s="5" t="s">
        <v>42</v>
      </c>
      <c r="H70" s="5">
        <v>300</v>
      </c>
      <c r="I70" s="4">
        <v>146</v>
      </c>
      <c r="J70" s="5">
        <v>58</v>
      </c>
      <c r="K70" s="5">
        <v>29</v>
      </c>
      <c r="L70" s="5">
        <v>3</v>
      </c>
    </row>
    <row r="71" spans="1:12" ht="130.5" customHeight="1" x14ac:dyDescent="0.25">
      <c r="A71" s="4" t="s">
        <v>194</v>
      </c>
      <c r="B71" s="5" t="s">
        <v>81</v>
      </c>
      <c r="C71" s="5" t="s">
        <v>5</v>
      </c>
      <c r="D71" s="5" t="s">
        <v>127</v>
      </c>
      <c r="E71" s="4"/>
      <c r="F71" s="5" t="s">
        <v>131</v>
      </c>
      <c r="G71" s="5" t="s">
        <v>42</v>
      </c>
      <c r="H71" s="5">
        <v>300</v>
      </c>
      <c r="I71" s="4">
        <v>146</v>
      </c>
      <c r="J71" s="5">
        <v>58</v>
      </c>
      <c r="K71" s="5">
        <v>29</v>
      </c>
      <c r="L71" s="5">
        <v>3</v>
      </c>
    </row>
    <row r="72" spans="1:12" ht="130.5" customHeight="1" x14ac:dyDescent="0.25">
      <c r="A72" s="4" t="s">
        <v>196</v>
      </c>
      <c r="B72" s="5" t="s">
        <v>81</v>
      </c>
      <c r="C72" s="5" t="s">
        <v>5</v>
      </c>
      <c r="D72" s="5" t="s">
        <v>127</v>
      </c>
      <c r="E72" s="4"/>
      <c r="F72" s="5" t="s">
        <v>132</v>
      </c>
      <c r="G72" s="5" t="s">
        <v>42</v>
      </c>
      <c r="H72" s="5">
        <v>300</v>
      </c>
      <c r="I72" s="4">
        <v>146</v>
      </c>
      <c r="J72" s="5">
        <v>58</v>
      </c>
      <c r="K72" s="5">
        <v>29</v>
      </c>
      <c r="L72" s="5">
        <v>3</v>
      </c>
    </row>
    <row r="73" spans="1:12" ht="130.5" customHeight="1" x14ac:dyDescent="0.25">
      <c r="A73" s="4" t="s">
        <v>191</v>
      </c>
      <c r="B73" s="5" t="s">
        <v>81</v>
      </c>
      <c r="C73" s="5" t="s">
        <v>5</v>
      </c>
      <c r="D73" s="5" t="s">
        <v>127</v>
      </c>
      <c r="E73" s="4"/>
      <c r="F73" s="5" t="s">
        <v>133</v>
      </c>
      <c r="G73" s="5" t="s">
        <v>42</v>
      </c>
      <c r="H73" s="5">
        <v>300</v>
      </c>
      <c r="I73" s="4">
        <v>146</v>
      </c>
      <c r="J73" s="5">
        <v>58</v>
      </c>
      <c r="K73" s="5">
        <v>29</v>
      </c>
      <c r="L73" s="5">
        <v>3</v>
      </c>
    </row>
    <row r="74" spans="1:12" ht="130.5" customHeight="1" x14ac:dyDescent="0.25">
      <c r="A74" s="4" t="s">
        <v>192</v>
      </c>
      <c r="B74" s="5" t="s">
        <v>81</v>
      </c>
      <c r="C74" s="5" t="s">
        <v>5</v>
      </c>
      <c r="D74" s="5" t="s">
        <v>127</v>
      </c>
      <c r="E74" s="4"/>
      <c r="F74" s="5" t="s">
        <v>134</v>
      </c>
      <c r="G74" s="5" t="s">
        <v>42</v>
      </c>
      <c r="H74" s="5">
        <v>300</v>
      </c>
      <c r="I74" s="4">
        <v>146</v>
      </c>
      <c r="J74" s="5">
        <v>58</v>
      </c>
      <c r="K74" s="5">
        <v>29</v>
      </c>
      <c r="L74" s="5">
        <v>3</v>
      </c>
    </row>
    <row r="75" spans="1:12" ht="130.5" customHeight="1" x14ac:dyDescent="0.25">
      <c r="A75" s="4" t="s">
        <v>190</v>
      </c>
      <c r="B75" s="5" t="s">
        <v>81</v>
      </c>
      <c r="C75" s="5" t="s">
        <v>5</v>
      </c>
      <c r="D75" s="5" t="s">
        <v>127</v>
      </c>
      <c r="E75" s="4"/>
      <c r="F75" s="5" t="s">
        <v>135</v>
      </c>
      <c r="G75" s="5" t="s">
        <v>42</v>
      </c>
      <c r="H75" s="5">
        <v>300</v>
      </c>
      <c r="I75" s="4">
        <v>146</v>
      </c>
      <c r="J75" s="5">
        <v>58</v>
      </c>
      <c r="K75" s="5">
        <v>29</v>
      </c>
      <c r="L75" s="5">
        <v>3</v>
      </c>
    </row>
    <row r="76" spans="1:12" ht="130.5" customHeight="1" x14ac:dyDescent="0.25">
      <c r="A76" s="4" t="s">
        <v>189</v>
      </c>
      <c r="B76" s="5" t="s">
        <v>81</v>
      </c>
      <c r="C76" s="5" t="s">
        <v>5</v>
      </c>
      <c r="D76" s="5" t="s">
        <v>127</v>
      </c>
      <c r="E76" s="4"/>
      <c r="F76" s="5" t="s">
        <v>136</v>
      </c>
      <c r="G76" s="5" t="s">
        <v>42</v>
      </c>
      <c r="H76" s="5">
        <v>300</v>
      </c>
      <c r="I76" s="4">
        <v>146</v>
      </c>
      <c r="J76" s="5">
        <v>58</v>
      </c>
      <c r="K76" s="5">
        <v>29</v>
      </c>
      <c r="L76" s="5">
        <v>3</v>
      </c>
    </row>
    <row r="77" spans="1:12" ht="130.5" customHeight="1" x14ac:dyDescent="0.25">
      <c r="A77" s="4" t="s">
        <v>193</v>
      </c>
      <c r="B77" s="5" t="s">
        <v>81</v>
      </c>
      <c r="C77" s="5" t="s">
        <v>5</v>
      </c>
      <c r="D77" s="5" t="s">
        <v>127</v>
      </c>
      <c r="E77" s="4"/>
      <c r="F77" s="5" t="s">
        <v>137</v>
      </c>
      <c r="G77" s="5" t="s">
        <v>42</v>
      </c>
      <c r="H77" s="5">
        <v>300</v>
      </c>
      <c r="I77" s="4">
        <v>146</v>
      </c>
      <c r="J77" s="5">
        <v>58</v>
      </c>
      <c r="K77" s="5">
        <v>29</v>
      </c>
      <c r="L77" s="5">
        <v>3</v>
      </c>
    </row>
    <row r="78" spans="1:12" ht="130.5" customHeight="1" x14ac:dyDescent="0.25">
      <c r="A78" s="4" t="s">
        <v>188</v>
      </c>
      <c r="B78" s="5" t="s">
        <v>81</v>
      </c>
      <c r="C78" s="5" t="s">
        <v>138</v>
      </c>
      <c r="D78" s="5" t="s">
        <v>139</v>
      </c>
      <c r="E78" s="4"/>
      <c r="F78" s="5" t="s">
        <v>140</v>
      </c>
      <c r="G78" s="5" t="s">
        <v>141</v>
      </c>
      <c r="H78" s="5">
        <v>100</v>
      </c>
      <c r="I78" s="4">
        <v>49</v>
      </c>
      <c r="J78" s="5">
        <v>20</v>
      </c>
      <c r="K78" s="5">
        <v>10</v>
      </c>
      <c r="L78" s="5">
        <v>1</v>
      </c>
    </row>
    <row r="79" spans="1:12" ht="130.5" customHeight="1" x14ac:dyDescent="0.25">
      <c r="A79" s="4" t="s">
        <v>187</v>
      </c>
      <c r="B79" s="5" t="s">
        <v>81</v>
      </c>
      <c r="C79" s="5" t="s">
        <v>138</v>
      </c>
      <c r="D79" s="5" t="s">
        <v>139</v>
      </c>
      <c r="E79" s="4"/>
      <c r="F79" s="5" t="s">
        <v>142</v>
      </c>
      <c r="G79" s="5" t="s">
        <v>141</v>
      </c>
      <c r="H79" s="5">
        <v>100</v>
      </c>
      <c r="I79" s="4">
        <v>49</v>
      </c>
      <c r="J79" s="5">
        <v>20</v>
      </c>
      <c r="K79" s="5">
        <v>10</v>
      </c>
      <c r="L79" s="5">
        <v>1</v>
      </c>
    </row>
    <row r="80" spans="1:12" ht="130.5" customHeight="1" x14ac:dyDescent="0.25">
      <c r="A80" s="4" t="s">
        <v>186</v>
      </c>
      <c r="B80" s="5" t="s">
        <v>81</v>
      </c>
      <c r="C80" s="5" t="s">
        <v>143</v>
      </c>
      <c r="D80" s="5" t="s">
        <v>144</v>
      </c>
      <c r="E80" s="4"/>
      <c r="F80" s="5" t="s">
        <v>145</v>
      </c>
      <c r="G80" s="5" t="s">
        <v>146</v>
      </c>
      <c r="H80" s="5">
        <v>641</v>
      </c>
      <c r="I80" s="4">
        <v>313</v>
      </c>
      <c r="J80" s="5">
        <v>125</v>
      </c>
      <c r="K80" s="5">
        <v>63</v>
      </c>
      <c r="L80" s="5">
        <v>6</v>
      </c>
    </row>
    <row r="81" spans="1:12" ht="130.5" customHeight="1" x14ac:dyDescent="0.25">
      <c r="A81" s="4">
        <v>30140172</v>
      </c>
      <c r="B81" s="5" t="s">
        <v>81</v>
      </c>
      <c r="C81" s="5" t="s">
        <v>49</v>
      </c>
      <c r="D81" s="5" t="s">
        <v>147</v>
      </c>
      <c r="E81" s="4"/>
      <c r="F81" s="5" t="s">
        <v>148</v>
      </c>
      <c r="G81" s="5" t="s">
        <v>149</v>
      </c>
      <c r="H81" s="5">
        <v>212</v>
      </c>
      <c r="I81" s="4">
        <v>103</v>
      </c>
      <c r="J81" s="5">
        <v>41</v>
      </c>
      <c r="K81" s="5">
        <v>20</v>
      </c>
      <c r="L81" s="5">
        <v>2</v>
      </c>
    </row>
    <row r="82" spans="1:12" ht="130.5" customHeight="1" x14ac:dyDescent="0.25">
      <c r="A82" s="4" t="s">
        <v>184</v>
      </c>
      <c r="B82" s="5" t="s">
        <v>150</v>
      </c>
      <c r="C82" s="5" t="s">
        <v>85</v>
      </c>
      <c r="D82" s="5" t="s">
        <v>151</v>
      </c>
      <c r="E82" s="4"/>
      <c r="F82" s="5" t="s">
        <v>152</v>
      </c>
      <c r="G82" s="5" t="s">
        <v>153</v>
      </c>
      <c r="H82" s="5">
        <v>640</v>
      </c>
      <c r="I82" s="4">
        <v>312</v>
      </c>
      <c r="J82" s="5">
        <v>125</v>
      </c>
      <c r="K82" s="5">
        <v>62</v>
      </c>
      <c r="L82" s="5">
        <v>6</v>
      </c>
    </row>
    <row r="83" spans="1:12" ht="130.5" customHeight="1" x14ac:dyDescent="0.25">
      <c r="A83" s="4" t="s">
        <v>185</v>
      </c>
      <c r="B83" s="5" t="s">
        <v>150</v>
      </c>
      <c r="C83" s="5" t="s">
        <v>23</v>
      </c>
      <c r="D83" s="5" t="s">
        <v>154</v>
      </c>
      <c r="E83" s="4"/>
      <c r="F83" s="5" t="s">
        <v>155</v>
      </c>
      <c r="G83" s="5" t="s">
        <v>156</v>
      </c>
      <c r="H83" s="5">
        <v>100</v>
      </c>
      <c r="I83" s="4">
        <v>49</v>
      </c>
      <c r="J83" s="5">
        <v>20</v>
      </c>
      <c r="K83" s="5">
        <v>10</v>
      </c>
      <c r="L83" s="5">
        <v>1</v>
      </c>
    </row>
    <row r="84" spans="1:12" ht="130.5" customHeight="1" x14ac:dyDescent="0.25">
      <c r="A84" s="4" t="s">
        <v>183</v>
      </c>
      <c r="B84" s="5" t="s">
        <v>150</v>
      </c>
      <c r="C84" s="5" t="s">
        <v>23</v>
      </c>
      <c r="D84" s="5" t="s">
        <v>154</v>
      </c>
      <c r="E84" s="4"/>
      <c r="F84" s="5" t="s">
        <v>155</v>
      </c>
      <c r="G84" s="5" t="s">
        <v>156</v>
      </c>
      <c r="H84" s="5">
        <v>100</v>
      </c>
      <c r="I84" s="4">
        <v>49</v>
      </c>
      <c r="J84" s="5">
        <v>20</v>
      </c>
      <c r="K84" s="5">
        <v>10</v>
      </c>
      <c r="L84" s="5">
        <v>1</v>
      </c>
    </row>
    <row r="85" spans="1:12" ht="130.5" customHeight="1" x14ac:dyDescent="0.25">
      <c r="A85" s="4" t="s">
        <v>182</v>
      </c>
      <c r="B85" s="5" t="s">
        <v>157</v>
      </c>
      <c r="C85" s="5" t="s">
        <v>82</v>
      </c>
      <c r="D85" s="5" t="s">
        <v>158</v>
      </c>
      <c r="E85" s="4"/>
      <c r="F85" s="5" t="s">
        <v>159</v>
      </c>
      <c r="G85" s="5" t="s">
        <v>160</v>
      </c>
      <c r="H85" s="5">
        <v>1200</v>
      </c>
      <c r="I85" s="4">
        <v>585</v>
      </c>
      <c r="J85" s="5">
        <f>I85/2.5</f>
        <v>234</v>
      </c>
      <c r="K85" s="5">
        <v>115</v>
      </c>
      <c r="L85" s="5">
        <v>11</v>
      </c>
    </row>
    <row r="86" spans="1:12" ht="130.5" customHeight="1" x14ac:dyDescent="0.25">
      <c r="A86" s="4" t="s">
        <v>181</v>
      </c>
      <c r="B86" s="5" t="s">
        <v>157</v>
      </c>
      <c r="C86" s="5" t="s">
        <v>14</v>
      </c>
      <c r="D86" s="5" t="s">
        <v>161</v>
      </c>
      <c r="E86" s="4"/>
      <c r="F86" s="5" t="s">
        <v>162</v>
      </c>
      <c r="G86" s="5" t="s">
        <v>163</v>
      </c>
      <c r="H86" s="5">
        <v>300</v>
      </c>
      <c r="I86" s="4">
        <v>146</v>
      </c>
      <c r="J86" s="5">
        <v>58</v>
      </c>
      <c r="K86" s="5">
        <v>30</v>
      </c>
      <c r="L86" s="5">
        <v>3</v>
      </c>
    </row>
    <row r="87" spans="1:12" ht="130.5" customHeight="1" x14ac:dyDescent="0.25">
      <c r="A87" s="4" t="s">
        <v>179</v>
      </c>
      <c r="B87" s="5" t="s">
        <v>157</v>
      </c>
      <c r="C87" s="5" t="s">
        <v>14</v>
      </c>
      <c r="D87" s="5" t="s">
        <v>161</v>
      </c>
      <c r="E87" s="4"/>
      <c r="F87" s="5" t="s">
        <v>164</v>
      </c>
      <c r="G87" s="5" t="s">
        <v>163</v>
      </c>
      <c r="H87" s="5">
        <v>195</v>
      </c>
      <c r="I87" s="4">
        <v>95</v>
      </c>
      <c r="J87" s="5">
        <f>I87/2.5</f>
        <v>38</v>
      </c>
      <c r="K87" s="5">
        <v>19</v>
      </c>
      <c r="L87" s="5">
        <v>2</v>
      </c>
    </row>
    <row r="88" spans="1:12" ht="130.5" customHeight="1" x14ac:dyDescent="0.25">
      <c r="A88" s="4" t="s">
        <v>179</v>
      </c>
      <c r="B88" s="5" t="s">
        <v>157</v>
      </c>
      <c r="C88" s="5" t="s">
        <v>14</v>
      </c>
      <c r="D88" s="5" t="s">
        <v>161</v>
      </c>
      <c r="E88" s="4"/>
      <c r="F88" s="5" t="s">
        <v>164</v>
      </c>
      <c r="G88" s="5" t="s">
        <v>163</v>
      </c>
      <c r="H88" s="5">
        <v>300</v>
      </c>
      <c r="I88" s="4">
        <v>146</v>
      </c>
      <c r="J88" s="5">
        <v>58</v>
      </c>
      <c r="K88" s="5">
        <v>30</v>
      </c>
      <c r="L88" s="5">
        <v>3</v>
      </c>
    </row>
    <row r="89" spans="1:12" ht="57.75" customHeight="1" x14ac:dyDescent="0.25">
      <c r="A89" s="4" t="s">
        <v>180</v>
      </c>
      <c r="B89" s="5" t="s">
        <v>157</v>
      </c>
      <c r="C89" s="5" t="s">
        <v>36</v>
      </c>
      <c r="D89" s="5" t="s">
        <v>165</v>
      </c>
      <c r="E89" s="4"/>
      <c r="F89" s="5" t="s">
        <v>166</v>
      </c>
      <c r="G89" s="5" t="s">
        <v>167</v>
      </c>
      <c r="H89" s="5">
        <v>300</v>
      </c>
      <c r="I89" s="4">
        <v>146</v>
      </c>
      <c r="J89" s="5">
        <v>58</v>
      </c>
      <c r="K89" s="5">
        <v>29</v>
      </c>
      <c r="L89" s="5">
        <v>3</v>
      </c>
    </row>
    <row r="90" spans="1:12" ht="113.25" customHeight="1" x14ac:dyDescent="0.25">
      <c r="A90" s="4">
        <v>0</v>
      </c>
      <c r="B90" s="5" t="s">
        <v>157</v>
      </c>
      <c r="C90" s="5" t="s">
        <v>36</v>
      </c>
      <c r="D90" s="5" t="s">
        <v>165</v>
      </c>
      <c r="E90" s="4" t="s">
        <v>168</v>
      </c>
      <c r="F90" s="5" t="s">
        <v>2</v>
      </c>
      <c r="G90" s="5" t="s">
        <v>167</v>
      </c>
      <c r="H90" s="5">
        <v>300</v>
      </c>
      <c r="I90" s="4">
        <v>146</v>
      </c>
      <c r="J90" s="5">
        <v>58</v>
      </c>
      <c r="K90" s="5">
        <v>29</v>
      </c>
      <c r="L90" s="5">
        <v>3</v>
      </c>
    </row>
    <row r="91" spans="1:12" ht="80.25" customHeight="1" x14ac:dyDescent="0.25">
      <c r="A91" s="4" t="s">
        <v>178</v>
      </c>
      <c r="B91" s="5" t="s">
        <v>157</v>
      </c>
      <c r="C91" s="5" t="s">
        <v>5</v>
      </c>
      <c r="D91" s="5" t="s">
        <v>169</v>
      </c>
      <c r="E91" s="4"/>
      <c r="F91" s="5" t="s">
        <v>170</v>
      </c>
      <c r="G91" s="5" t="s">
        <v>171</v>
      </c>
      <c r="H91" s="5">
        <v>300</v>
      </c>
      <c r="I91" s="4">
        <v>146</v>
      </c>
      <c r="J91" s="5">
        <v>58</v>
      </c>
      <c r="K91" s="5">
        <v>29</v>
      </c>
      <c r="L91" s="5">
        <v>3</v>
      </c>
    </row>
    <row r="92" spans="1:12" ht="133.5" customHeight="1" x14ac:dyDescent="0.25">
      <c r="A92" s="4">
        <v>0</v>
      </c>
      <c r="B92" s="5" t="s">
        <v>157</v>
      </c>
      <c r="C92" s="5" t="s">
        <v>5</v>
      </c>
      <c r="D92" s="5" t="s">
        <v>169</v>
      </c>
      <c r="E92" s="4" t="s">
        <v>168</v>
      </c>
      <c r="F92" s="5" t="s">
        <v>2</v>
      </c>
      <c r="G92" s="5" t="s">
        <v>171</v>
      </c>
      <c r="H92" s="5">
        <v>300</v>
      </c>
      <c r="I92" s="4">
        <v>146</v>
      </c>
      <c r="J92" s="5">
        <v>58</v>
      </c>
      <c r="K92" s="5">
        <v>29</v>
      </c>
      <c r="L92" s="5">
        <v>3</v>
      </c>
    </row>
    <row r="93" spans="1:12" ht="114.75" customHeight="1" x14ac:dyDescent="0.25">
      <c r="A93" s="4" t="s">
        <v>177</v>
      </c>
      <c r="B93" s="5" t="s">
        <v>157</v>
      </c>
      <c r="C93" s="5" t="s">
        <v>172</v>
      </c>
      <c r="D93" s="5"/>
      <c r="E93" s="4"/>
      <c r="F93" s="5" t="s">
        <v>173</v>
      </c>
      <c r="G93" s="5" t="s">
        <v>3</v>
      </c>
      <c r="H93" s="5">
        <v>300</v>
      </c>
      <c r="I93" s="4">
        <v>146</v>
      </c>
      <c r="J93" s="5">
        <v>58</v>
      </c>
      <c r="K93" s="5">
        <v>29</v>
      </c>
      <c r="L93" s="5">
        <v>3</v>
      </c>
    </row>
    <row r="94" spans="1:12" ht="116.25" customHeight="1" x14ac:dyDescent="0.25">
      <c r="A94" s="4" t="s">
        <v>334</v>
      </c>
      <c r="B94" s="5" t="s">
        <v>157</v>
      </c>
      <c r="C94" s="5" t="s">
        <v>49</v>
      </c>
      <c r="D94" s="5" t="s">
        <v>245</v>
      </c>
      <c r="E94" s="4" t="s">
        <v>246</v>
      </c>
      <c r="F94" s="5" t="s">
        <v>247</v>
      </c>
      <c r="G94" s="5" t="s">
        <v>42</v>
      </c>
      <c r="H94" s="5">
        <v>183</v>
      </c>
      <c r="I94" s="4">
        <v>89</v>
      </c>
      <c r="J94" s="5">
        <v>36</v>
      </c>
      <c r="K94" s="5">
        <v>18</v>
      </c>
      <c r="L94" s="5">
        <v>2</v>
      </c>
    </row>
    <row r="95" spans="1:12" ht="102" customHeight="1" x14ac:dyDescent="0.25">
      <c r="A95" s="4" t="s">
        <v>248</v>
      </c>
      <c r="B95" s="5" t="s">
        <v>157</v>
      </c>
      <c r="C95" s="5" t="s">
        <v>49</v>
      </c>
      <c r="D95" s="5" t="s">
        <v>249</v>
      </c>
      <c r="E95" s="4" t="s">
        <v>246</v>
      </c>
      <c r="F95" s="5" t="s">
        <v>250</v>
      </c>
      <c r="G95" s="5" t="s">
        <v>251</v>
      </c>
      <c r="H95" s="5">
        <v>2624</v>
      </c>
      <c r="I95" s="4">
        <f>H95/2.05</f>
        <v>1280</v>
      </c>
      <c r="J95" s="5">
        <f>I95/2.5</f>
        <v>512</v>
      </c>
      <c r="K95" s="5">
        <v>256</v>
      </c>
      <c r="L95" s="5">
        <v>26</v>
      </c>
    </row>
    <row r="96" spans="1:12" ht="90.75" customHeight="1" x14ac:dyDescent="0.25">
      <c r="A96" s="4" t="s">
        <v>252</v>
      </c>
      <c r="B96" s="5" t="s">
        <v>157</v>
      </c>
      <c r="C96" s="5" t="s">
        <v>49</v>
      </c>
      <c r="D96" s="5" t="s">
        <v>249</v>
      </c>
      <c r="E96" s="4" t="s">
        <v>246</v>
      </c>
      <c r="F96" s="5" t="s">
        <v>253</v>
      </c>
      <c r="G96" s="5" t="s">
        <v>251</v>
      </c>
      <c r="H96" s="5">
        <v>56</v>
      </c>
      <c r="I96" s="4">
        <v>27</v>
      </c>
      <c r="J96" s="5">
        <v>11</v>
      </c>
      <c r="K96" s="5">
        <v>6</v>
      </c>
      <c r="L96" s="8">
        <v>1</v>
      </c>
    </row>
    <row r="97" spans="1:12" ht="85.5" customHeight="1" x14ac:dyDescent="0.25">
      <c r="A97" s="4" t="s">
        <v>336</v>
      </c>
      <c r="B97" s="5" t="s">
        <v>157</v>
      </c>
      <c r="C97" s="5" t="s">
        <v>49</v>
      </c>
      <c r="D97" s="5" t="s">
        <v>249</v>
      </c>
      <c r="E97" s="4" t="s">
        <v>254</v>
      </c>
      <c r="F97" s="5" t="s">
        <v>255</v>
      </c>
      <c r="G97" s="5" t="s">
        <v>251</v>
      </c>
      <c r="H97" s="5">
        <v>40</v>
      </c>
      <c r="I97" s="4">
        <v>19</v>
      </c>
      <c r="J97" s="5">
        <v>8</v>
      </c>
      <c r="K97" s="5">
        <v>4</v>
      </c>
      <c r="L97" s="10"/>
    </row>
    <row r="98" spans="1:12" ht="85.5" customHeight="1" x14ac:dyDescent="0.25">
      <c r="A98" s="4">
        <v>30121201</v>
      </c>
      <c r="B98" s="5" t="s">
        <v>157</v>
      </c>
      <c r="C98" s="5" t="s">
        <v>49</v>
      </c>
      <c r="D98" s="5" t="s">
        <v>256</v>
      </c>
      <c r="E98" s="4" t="s">
        <v>246</v>
      </c>
      <c r="F98" s="5" t="s">
        <v>257</v>
      </c>
      <c r="G98" s="5" t="s">
        <v>251</v>
      </c>
      <c r="H98" s="8">
        <v>86</v>
      </c>
      <c r="I98" s="11">
        <v>42</v>
      </c>
      <c r="J98" s="8">
        <v>17</v>
      </c>
      <c r="K98" s="8">
        <v>9</v>
      </c>
      <c r="L98" s="8">
        <v>1</v>
      </c>
    </row>
    <row r="99" spans="1:12" ht="85.5" customHeight="1" x14ac:dyDescent="0.25">
      <c r="A99" s="4" t="s">
        <v>335</v>
      </c>
      <c r="B99" s="5" t="s">
        <v>157</v>
      </c>
      <c r="C99" s="5" t="s">
        <v>49</v>
      </c>
      <c r="D99" s="5" t="s">
        <v>256</v>
      </c>
      <c r="E99" s="4" t="s">
        <v>254</v>
      </c>
      <c r="F99" s="5" t="s">
        <v>258</v>
      </c>
      <c r="G99" s="5" t="s">
        <v>251</v>
      </c>
      <c r="H99" s="10"/>
      <c r="I99" s="12"/>
      <c r="J99" s="10"/>
      <c r="K99" s="10"/>
      <c r="L99" s="10"/>
    </row>
    <row r="100" spans="1:12" ht="85.5" customHeight="1" x14ac:dyDescent="0.25">
      <c r="A100" s="4" t="s">
        <v>259</v>
      </c>
      <c r="B100" s="5" t="s">
        <v>260</v>
      </c>
      <c r="C100" s="5" t="s">
        <v>49</v>
      </c>
      <c r="D100" s="5" t="s">
        <v>261</v>
      </c>
      <c r="E100" s="4" t="s">
        <v>246</v>
      </c>
      <c r="F100" s="5" t="s">
        <v>262</v>
      </c>
      <c r="G100" s="5" t="s">
        <v>263</v>
      </c>
      <c r="H100" s="8">
        <v>176</v>
      </c>
      <c r="I100" s="11">
        <v>86</v>
      </c>
      <c r="J100" s="8">
        <v>38</v>
      </c>
      <c r="K100" s="8">
        <v>20</v>
      </c>
      <c r="L100" s="8">
        <f>K100/10</f>
        <v>2</v>
      </c>
    </row>
    <row r="101" spans="1:12" ht="101.25" customHeight="1" x14ac:dyDescent="0.25">
      <c r="A101" s="4">
        <v>74170443806</v>
      </c>
      <c r="B101" s="5" t="s">
        <v>260</v>
      </c>
      <c r="C101" s="5" t="s">
        <v>49</v>
      </c>
      <c r="D101" s="5" t="s">
        <v>261</v>
      </c>
      <c r="E101" s="4" t="s">
        <v>246</v>
      </c>
      <c r="F101" s="5" t="s">
        <v>264</v>
      </c>
      <c r="G101" s="5" t="s">
        <v>263</v>
      </c>
      <c r="H101" s="9"/>
      <c r="I101" s="13"/>
      <c r="J101" s="9"/>
      <c r="K101" s="9"/>
      <c r="L101" s="9"/>
    </row>
    <row r="102" spans="1:12" ht="116.25" customHeight="1" x14ac:dyDescent="0.25">
      <c r="A102" s="4" t="s">
        <v>265</v>
      </c>
      <c r="B102" s="5" t="s">
        <v>260</v>
      </c>
      <c r="C102" s="5" t="s">
        <v>49</v>
      </c>
      <c r="D102" s="5" t="s">
        <v>261</v>
      </c>
      <c r="E102" s="4" t="s">
        <v>246</v>
      </c>
      <c r="F102" s="5" t="s">
        <v>266</v>
      </c>
      <c r="G102" s="5" t="s">
        <v>263</v>
      </c>
      <c r="H102" s="10"/>
      <c r="I102" s="12"/>
      <c r="J102" s="10"/>
      <c r="K102" s="10"/>
      <c r="L102" s="10"/>
    </row>
    <row r="103" spans="1:12" ht="109.5" customHeight="1" x14ac:dyDescent="0.25">
      <c r="A103" s="4">
        <v>74170444681</v>
      </c>
      <c r="B103" s="5" t="s">
        <v>260</v>
      </c>
      <c r="C103" s="5" t="s">
        <v>49</v>
      </c>
      <c r="D103" s="5" t="s">
        <v>267</v>
      </c>
      <c r="E103" s="4" t="s">
        <v>246</v>
      </c>
      <c r="F103" s="5" t="s">
        <v>268</v>
      </c>
      <c r="G103" s="5" t="s">
        <v>263</v>
      </c>
      <c r="H103" s="5">
        <v>88</v>
      </c>
      <c r="I103" s="4">
        <v>43</v>
      </c>
      <c r="J103" s="5">
        <v>19</v>
      </c>
      <c r="K103" s="5">
        <v>10</v>
      </c>
      <c r="L103" s="5">
        <f>K103/10</f>
        <v>1</v>
      </c>
    </row>
    <row r="104" spans="1:12" ht="114.75" customHeight="1" x14ac:dyDescent="0.25">
      <c r="A104" s="4">
        <v>74170446593</v>
      </c>
      <c r="B104" s="5" t="s">
        <v>260</v>
      </c>
      <c r="C104" s="5" t="s">
        <v>49</v>
      </c>
      <c r="D104" s="5" t="s">
        <v>267</v>
      </c>
      <c r="E104" s="4" t="s">
        <v>246</v>
      </c>
      <c r="F104" s="5" t="s">
        <v>269</v>
      </c>
      <c r="G104" s="5" t="s">
        <v>263</v>
      </c>
      <c r="H104" s="8">
        <v>80</v>
      </c>
      <c r="I104" s="11">
        <v>39</v>
      </c>
      <c r="J104" s="8">
        <v>16</v>
      </c>
      <c r="K104" s="8">
        <v>8</v>
      </c>
      <c r="L104" s="8">
        <v>1</v>
      </c>
    </row>
    <row r="105" spans="1:12" ht="123" customHeight="1" x14ac:dyDescent="0.25">
      <c r="A105" s="4" t="s">
        <v>270</v>
      </c>
      <c r="B105" s="5" t="s">
        <v>260</v>
      </c>
      <c r="C105" s="5" t="s">
        <v>49</v>
      </c>
      <c r="D105" s="5" t="s">
        <v>267</v>
      </c>
      <c r="E105" s="4" t="s">
        <v>246</v>
      </c>
      <c r="F105" s="5" t="s">
        <v>271</v>
      </c>
      <c r="G105" s="5" t="s">
        <v>263</v>
      </c>
      <c r="H105" s="10"/>
      <c r="I105" s="12"/>
      <c r="J105" s="10"/>
      <c r="K105" s="10"/>
      <c r="L105" s="10"/>
    </row>
    <row r="106" spans="1:12" ht="87.75" customHeight="1" x14ac:dyDescent="0.25">
      <c r="A106" s="4" t="s">
        <v>272</v>
      </c>
      <c r="B106" s="5" t="s">
        <v>260</v>
      </c>
      <c r="C106" s="5" t="s">
        <v>49</v>
      </c>
      <c r="D106" s="5" t="s">
        <v>267</v>
      </c>
      <c r="E106" s="4" t="s">
        <v>273</v>
      </c>
      <c r="F106" s="5" t="s">
        <v>2</v>
      </c>
      <c r="G106" s="5" t="s">
        <v>121</v>
      </c>
      <c r="H106" s="5">
        <v>16</v>
      </c>
      <c r="I106" s="4">
        <v>8</v>
      </c>
      <c r="J106" s="5">
        <v>3</v>
      </c>
      <c r="K106" s="5">
        <v>2</v>
      </c>
      <c r="L106" s="8">
        <v>1</v>
      </c>
    </row>
    <row r="107" spans="1:12" ht="142.5" customHeight="1" x14ac:dyDescent="0.25">
      <c r="A107" s="4" t="s">
        <v>272</v>
      </c>
      <c r="B107" s="5" t="s">
        <v>260</v>
      </c>
      <c r="C107" s="5" t="s">
        <v>49</v>
      </c>
      <c r="D107" s="5" t="s">
        <v>267</v>
      </c>
      <c r="E107" s="4"/>
      <c r="F107" s="5" t="s">
        <v>2</v>
      </c>
      <c r="G107" s="5" t="s">
        <v>263</v>
      </c>
      <c r="H107" s="5">
        <v>68</v>
      </c>
      <c r="I107" s="4">
        <v>33</v>
      </c>
      <c r="J107" s="5">
        <v>13</v>
      </c>
      <c r="K107" s="5">
        <v>6</v>
      </c>
      <c r="L107" s="10"/>
    </row>
    <row r="108" spans="1:12" ht="146.25" customHeight="1" x14ac:dyDescent="0.25">
      <c r="A108" s="4" t="s">
        <v>274</v>
      </c>
      <c r="B108" s="5" t="s">
        <v>275</v>
      </c>
      <c r="C108" s="5" t="s">
        <v>276</v>
      </c>
      <c r="D108" s="5" t="s">
        <v>277</v>
      </c>
      <c r="E108" s="4"/>
      <c r="F108" s="5" t="s">
        <v>278</v>
      </c>
      <c r="G108" s="5" t="s">
        <v>149</v>
      </c>
      <c r="H108" s="5">
        <v>200</v>
      </c>
      <c r="I108" s="4">
        <v>97</v>
      </c>
      <c r="J108" s="5">
        <v>39</v>
      </c>
      <c r="K108" s="5">
        <v>20</v>
      </c>
      <c r="L108" s="5">
        <v>2</v>
      </c>
    </row>
    <row r="109" spans="1:12" ht="161.25" customHeight="1" x14ac:dyDescent="0.25">
      <c r="A109" s="4" t="s">
        <v>279</v>
      </c>
      <c r="B109" s="5" t="s">
        <v>275</v>
      </c>
      <c r="C109" s="5" t="s">
        <v>276</v>
      </c>
      <c r="D109" s="5" t="s">
        <v>277</v>
      </c>
      <c r="E109" s="4"/>
      <c r="F109" s="5" t="s">
        <v>280</v>
      </c>
      <c r="G109" s="5" t="s">
        <v>149</v>
      </c>
      <c r="H109" s="5">
        <v>200</v>
      </c>
      <c r="I109" s="4">
        <v>97</v>
      </c>
      <c r="J109" s="5">
        <v>39</v>
      </c>
      <c r="K109" s="5">
        <v>19</v>
      </c>
      <c r="L109" s="5">
        <v>2</v>
      </c>
    </row>
    <row r="110" spans="1:12" ht="157.5" customHeight="1" x14ac:dyDescent="0.25">
      <c r="A110" s="4" t="s">
        <v>281</v>
      </c>
      <c r="B110" s="5" t="s">
        <v>275</v>
      </c>
      <c r="C110" s="5" t="s">
        <v>14</v>
      </c>
      <c r="D110" s="5" t="s">
        <v>282</v>
      </c>
      <c r="E110" s="4"/>
      <c r="F110" s="5" t="s">
        <v>283</v>
      </c>
      <c r="G110" s="5" t="s">
        <v>284</v>
      </c>
      <c r="H110" s="5">
        <v>966</v>
      </c>
      <c r="I110" s="4">
        <v>471</v>
      </c>
      <c r="J110" s="5">
        <v>188</v>
      </c>
      <c r="K110" s="5">
        <v>94</v>
      </c>
      <c r="L110" s="5">
        <v>9</v>
      </c>
    </row>
    <row r="111" spans="1:12" ht="210.75" customHeight="1" x14ac:dyDescent="0.25">
      <c r="A111" s="4" t="s">
        <v>285</v>
      </c>
      <c r="B111" s="5" t="s">
        <v>275</v>
      </c>
      <c r="C111" s="5" t="s">
        <v>23</v>
      </c>
      <c r="D111" s="5" t="s">
        <v>277</v>
      </c>
      <c r="E111" s="4" t="s">
        <v>286</v>
      </c>
      <c r="F111" s="5" t="s">
        <v>286</v>
      </c>
      <c r="G111" s="5" t="s">
        <v>156</v>
      </c>
      <c r="H111" s="5">
        <v>200</v>
      </c>
      <c r="I111" s="4">
        <v>98</v>
      </c>
      <c r="J111" s="5">
        <v>39</v>
      </c>
      <c r="K111" s="5">
        <v>20</v>
      </c>
      <c r="L111" s="5">
        <v>2</v>
      </c>
    </row>
    <row r="112" spans="1:12" ht="177" customHeight="1" x14ac:dyDescent="0.25">
      <c r="A112" s="4" t="s">
        <v>287</v>
      </c>
      <c r="B112" s="5" t="s">
        <v>275</v>
      </c>
      <c r="C112" s="5" t="s">
        <v>27</v>
      </c>
      <c r="D112" s="5" t="s">
        <v>288</v>
      </c>
      <c r="E112" s="4"/>
      <c r="F112" s="5" t="s">
        <v>289</v>
      </c>
      <c r="G112" s="5" t="s">
        <v>3</v>
      </c>
      <c r="H112" s="5">
        <v>400</v>
      </c>
      <c r="I112" s="4">
        <v>195</v>
      </c>
      <c r="J112" s="5">
        <f>I112/2.5</f>
        <v>78</v>
      </c>
      <c r="K112" s="5">
        <v>39</v>
      </c>
      <c r="L112" s="5">
        <v>4</v>
      </c>
    </row>
    <row r="113" spans="1:12" ht="146.25" customHeight="1" x14ac:dyDescent="0.25">
      <c r="A113" s="4">
        <v>40848587</v>
      </c>
      <c r="B113" s="5" t="s">
        <v>275</v>
      </c>
      <c r="C113" s="5" t="s">
        <v>36</v>
      </c>
      <c r="D113" s="5" t="s">
        <v>290</v>
      </c>
      <c r="E113" s="4"/>
      <c r="F113" s="5" t="s">
        <v>291</v>
      </c>
      <c r="G113" s="5" t="s">
        <v>3</v>
      </c>
      <c r="H113" s="5">
        <v>200</v>
      </c>
      <c r="I113" s="4">
        <v>97</v>
      </c>
      <c r="J113" s="5">
        <v>39</v>
      </c>
      <c r="K113" s="5">
        <v>19</v>
      </c>
      <c r="L113" s="5">
        <v>2</v>
      </c>
    </row>
    <row r="114" spans="1:12" ht="161.25" customHeight="1" x14ac:dyDescent="0.25">
      <c r="A114" s="4" t="s">
        <v>292</v>
      </c>
      <c r="B114" s="5" t="s">
        <v>275</v>
      </c>
      <c r="C114" s="5" t="s">
        <v>1</v>
      </c>
      <c r="D114" s="5" t="s">
        <v>293</v>
      </c>
      <c r="E114" s="4"/>
      <c r="F114" s="5" t="s">
        <v>294</v>
      </c>
      <c r="G114" s="5" t="s">
        <v>3</v>
      </c>
      <c r="H114" s="5">
        <v>100</v>
      </c>
      <c r="I114" s="4">
        <v>48</v>
      </c>
      <c r="J114" s="5">
        <v>19</v>
      </c>
      <c r="K114" s="5">
        <v>9</v>
      </c>
      <c r="L114" s="5">
        <v>1</v>
      </c>
    </row>
    <row r="115" spans="1:12" ht="113.25" customHeight="1" x14ac:dyDescent="0.25">
      <c r="A115" s="4" t="s">
        <v>295</v>
      </c>
      <c r="B115" s="5" t="s">
        <v>275</v>
      </c>
      <c r="C115" s="5" t="s">
        <v>5</v>
      </c>
      <c r="D115" s="5" t="s">
        <v>296</v>
      </c>
      <c r="E115" s="4"/>
      <c r="F115" s="5" t="s">
        <v>297</v>
      </c>
      <c r="G115" s="5" t="s">
        <v>3</v>
      </c>
      <c r="H115" s="5">
        <v>660</v>
      </c>
      <c r="I115" s="4">
        <v>321</v>
      </c>
      <c r="J115" s="5">
        <v>128</v>
      </c>
      <c r="K115" s="5">
        <v>64</v>
      </c>
      <c r="L115" s="5">
        <v>6</v>
      </c>
    </row>
    <row r="116" spans="1:12" ht="118.5" customHeight="1" x14ac:dyDescent="0.25">
      <c r="A116" s="4" t="s">
        <v>298</v>
      </c>
      <c r="B116" s="5" t="s">
        <v>275</v>
      </c>
      <c r="C116" s="5" t="s">
        <v>5</v>
      </c>
      <c r="D116" s="5" t="s">
        <v>296</v>
      </c>
      <c r="E116" s="4"/>
      <c r="F116" s="5" t="s">
        <v>299</v>
      </c>
      <c r="G116" s="5" t="s">
        <v>3</v>
      </c>
      <c r="H116" s="5">
        <v>700</v>
      </c>
      <c r="I116" s="4">
        <v>341</v>
      </c>
      <c r="J116" s="5">
        <v>136</v>
      </c>
      <c r="K116" s="5">
        <v>68</v>
      </c>
      <c r="L116" s="5">
        <v>7</v>
      </c>
    </row>
    <row r="117" spans="1:12" ht="118.5" customHeight="1" x14ac:dyDescent="0.25">
      <c r="A117" s="4" t="s">
        <v>300</v>
      </c>
      <c r="B117" s="5" t="s">
        <v>275</v>
      </c>
      <c r="C117" s="5" t="s">
        <v>5</v>
      </c>
      <c r="D117" s="5" t="s">
        <v>296</v>
      </c>
      <c r="E117" s="4"/>
      <c r="F117" s="5" t="s">
        <v>301</v>
      </c>
      <c r="G117" s="5" t="s">
        <v>3</v>
      </c>
      <c r="H117" s="5">
        <v>700</v>
      </c>
      <c r="I117" s="4">
        <v>341</v>
      </c>
      <c r="J117" s="5">
        <v>136</v>
      </c>
      <c r="K117" s="5">
        <v>68</v>
      </c>
      <c r="L117" s="5">
        <v>7</v>
      </c>
    </row>
    <row r="118" spans="1:12" ht="108.75" customHeight="1" x14ac:dyDescent="0.25">
      <c r="A118" s="4" t="s">
        <v>302</v>
      </c>
      <c r="B118" s="5" t="s">
        <v>275</v>
      </c>
      <c r="C118" s="5" t="s">
        <v>5</v>
      </c>
      <c r="D118" s="5" t="s">
        <v>296</v>
      </c>
      <c r="E118" s="4"/>
      <c r="F118" s="5" t="s">
        <v>303</v>
      </c>
      <c r="G118" s="5" t="s">
        <v>3</v>
      </c>
      <c r="H118" s="5">
        <v>700</v>
      </c>
      <c r="I118" s="4">
        <v>341</v>
      </c>
      <c r="J118" s="5">
        <v>136</v>
      </c>
      <c r="K118" s="5">
        <v>68</v>
      </c>
      <c r="L118" s="5">
        <v>7</v>
      </c>
    </row>
    <row r="119" spans="1:12" ht="108.75" customHeight="1" x14ac:dyDescent="0.25">
      <c r="A119" s="4" t="s">
        <v>304</v>
      </c>
      <c r="B119" s="5" t="s">
        <v>275</v>
      </c>
      <c r="C119" s="5" t="s">
        <v>5</v>
      </c>
      <c r="D119" s="5" t="s">
        <v>296</v>
      </c>
      <c r="E119" s="4"/>
      <c r="F119" s="5" t="s">
        <v>305</v>
      </c>
      <c r="G119" s="5" t="s">
        <v>3</v>
      </c>
      <c r="H119" s="5">
        <v>700</v>
      </c>
      <c r="I119" s="4">
        <v>341</v>
      </c>
      <c r="J119" s="5">
        <v>136</v>
      </c>
      <c r="K119" s="5">
        <v>68</v>
      </c>
      <c r="L119" s="5">
        <v>7</v>
      </c>
    </row>
    <row r="120" spans="1:12" ht="108.75" customHeight="1" x14ac:dyDescent="0.25">
      <c r="A120" s="4" t="s">
        <v>306</v>
      </c>
      <c r="B120" s="5" t="s">
        <v>275</v>
      </c>
      <c r="C120" s="5" t="s">
        <v>5</v>
      </c>
      <c r="D120" s="5" t="s">
        <v>296</v>
      </c>
      <c r="E120" s="4"/>
      <c r="F120" s="5" t="s">
        <v>307</v>
      </c>
      <c r="G120" s="5" t="s">
        <v>3</v>
      </c>
      <c r="H120" s="5">
        <v>700</v>
      </c>
      <c r="I120" s="4">
        <v>341</v>
      </c>
      <c r="J120" s="5">
        <v>136</v>
      </c>
      <c r="K120" s="5">
        <v>68</v>
      </c>
      <c r="L120" s="5">
        <v>7</v>
      </c>
    </row>
    <row r="121" spans="1:12" ht="121.5" customHeight="1" x14ac:dyDescent="0.25">
      <c r="A121" s="4" t="s">
        <v>308</v>
      </c>
      <c r="B121" s="5" t="s">
        <v>275</v>
      </c>
      <c r="C121" s="5" t="s">
        <v>309</v>
      </c>
      <c r="D121" s="5" t="s">
        <v>310</v>
      </c>
      <c r="E121" s="4"/>
      <c r="F121" s="5" t="s">
        <v>311</v>
      </c>
      <c r="G121" s="5" t="s">
        <v>39</v>
      </c>
      <c r="H121" s="5">
        <v>108</v>
      </c>
      <c r="I121" s="4">
        <v>53</v>
      </c>
      <c r="J121" s="5">
        <v>21</v>
      </c>
      <c r="K121" s="5">
        <v>11</v>
      </c>
      <c r="L121" s="5">
        <v>1</v>
      </c>
    </row>
    <row r="122" spans="1:12" ht="141.75" customHeight="1" x14ac:dyDescent="0.25">
      <c r="A122" s="4" t="s">
        <v>312</v>
      </c>
      <c r="B122" s="5" t="s">
        <v>275</v>
      </c>
      <c r="C122" s="5" t="s">
        <v>309</v>
      </c>
      <c r="D122" s="5" t="s">
        <v>313</v>
      </c>
      <c r="E122" s="4"/>
      <c r="F122" s="5" t="s">
        <v>311</v>
      </c>
      <c r="G122" s="5" t="s">
        <v>39</v>
      </c>
      <c r="H122" s="5">
        <v>108</v>
      </c>
      <c r="I122" s="4">
        <v>53</v>
      </c>
      <c r="J122" s="5">
        <v>21</v>
      </c>
      <c r="K122" s="5">
        <v>10</v>
      </c>
      <c r="L122" s="5">
        <v>1</v>
      </c>
    </row>
    <row r="123" spans="1:12" ht="156" customHeight="1" x14ac:dyDescent="0.25">
      <c r="A123" s="4">
        <v>30121881</v>
      </c>
      <c r="B123" s="5" t="s">
        <v>275</v>
      </c>
      <c r="C123" s="5" t="s">
        <v>309</v>
      </c>
      <c r="D123" s="5" t="s">
        <v>314</v>
      </c>
      <c r="E123" s="4"/>
      <c r="F123" s="5" t="s">
        <v>311</v>
      </c>
      <c r="G123" s="5" t="s">
        <v>39</v>
      </c>
      <c r="H123" s="5">
        <v>108</v>
      </c>
      <c r="I123" s="4">
        <v>53</v>
      </c>
      <c r="J123" s="5">
        <v>21</v>
      </c>
      <c r="K123" s="5">
        <v>10</v>
      </c>
      <c r="L123" s="5">
        <v>1</v>
      </c>
    </row>
    <row r="124" spans="1:12" ht="156" customHeight="1" x14ac:dyDescent="0.25">
      <c r="A124" s="4" t="s">
        <v>315</v>
      </c>
      <c r="B124" s="5" t="s">
        <v>275</v>
      </c>
      <c r="C124" s="5" t="s">
        <v>309</v>
      </c>
      <c r="D124" s="5" t="s">
        <v>314</v>
      </c>
      <c r="E124" s="4"/>
      <c r="F124" s="5" t="s">
        <v>311</v>
      </c>
      <c r="G124" s="5" t="s">
        <v>39</v>
      </c>
      <c r="H124" s="5">
        <v>108</v>
      </c>
      <c r="I124" s="4">
        <v>53</v>
      </c>
      <c r="J124" s="5">
        <v>21</v>
      </c>
      <c r="K124" s="5">
        <v>10</v>
      </c>
      <c r="L124" s="5">
        <v>1</v>
      </c>
    </row>
    <row r="125" spans="1:12" ht="156" customHeight="1" x14ac:dyDescent="0.25">
      <c r="A125" s="4" t="s">
        <v>316</v>
      </c>
      <c r="B125" s="5" t="s">
        <v>275</v>
      </c>
      <c r="C125" s="5" t="s">
        <v>49</v>
      </c>
      <c r="D125" s="5" t="s">
        <v>317</v>
      </c>
      <c r="E125" s="4"/>
      <c r="F125" s="5" t="s">
        <v>318</v>
      </c>
      <c r="G125" s="5" t="s">
        <v>319</v>
      </c>
      <c r="H125" s="5">
        <v>300</v>
      </c>
      <c r="I125" s="4">
        <v>146</v>
      </c>
      <c r="J125" s="5">
        <v>58</v>
      </c>
      <c r="K125" s="5">
        <v>29</v>
      </c>
      <c r="L125" s="5">
        <v>3</v>
      </c>
    </row>
    <row r="126" spans="1:12" ht="156" customHeight="1" x14ac:dyDescent="0.25">
      <c r="A126" s="4" t="s">
        <v>320</v>
      </c>
      <c r="B126" s="5" t="s">
        <v>275</v>
      </c>
      <c r="C126" s="5" t="s">
        <v>49</v>
      </c>
      <c r="D126" s="5" t="s">
        <v>317</v>
      </c>
      <c r="E126" s="4"/>
      <c r="F126" s="5" t="s">
        <v>321</v>
      </c>
      <c r="G126" s="5" t="s">
        <v>319</v>
      </c>
      <c r="H126" s="5">
        <v>300</v>
      </c>
      <c r="I126" s="4">
        <v>146</v>
      </c>
      <c r="J126" s="5">
        <v>58</v>
      </c>
      <c r="K126" s="5">
        <v>29</v>
      </c>
      <c r="L126" s="5">
        <v>3</v>
      </c>
    </row>
    <row r="127" spans="1:12" ht="156" customHeight="1" x14ac:dyDescent="0.25">
      <c r="A127" s="4" t="s">
        <v>322</v>
      </c>
      <c r="B127" s="5" t="s">
        <v>275</v>
      </c>
      <c r="C127" s="5" t="s">
        <v>77</v>
      </c>
      <c r="D127" s="5" t="s">
        <v>323</v>
      </c>
      <c r="E127" s="4"/>
      <c r="F127" s="5" t="s">
        <v>324</v>
      </c>
      <c r="G127" s="5" t="s">
        <v>325</v>
      </c>
      <c r="H127" s="5">
        <v>150</v>
      </c>
      <c r="I127" s="4">
        <v>73</v>
      </c>
      <c r="J127" s="5">
        <v>29</v>
      </c>
      <c r="K127" s="5">
        <v>15</v>
      </c>
      <c r="L127" s="5">
        <v>1</v>
      </c>
    </row>
    <row r="128" spans="1:12" ht="156" customHeight="1" x14ac:dyDescent="0.25">
      <c r="A128" s="4" t="s">
        <v>326</v>
      </c>
      <c r="B128" s="5" t="s">
        <v>275</v>
      </c>
      <c r="C128" s="5" t="s">
        <v>77</v>
      </c>
      <c r="D128" s="5" t="s">
        <v>327</v>
      </c>
      <c r="E128" s="4"/>
      <c r="F128" s="5" t="s">
        <v>328</v>
      </c>
      <c r="G128" s="5" t="s">
        <v>329</v>
      </c>
      <c r="H128" s="5">
        <v>150</v>
      </c>
      <c r="I128" s="4">
        <v>73</v>
      </c>
      <c r="J128" s="5">
        <v>29</v>
      </c>
      <c r="K128" s="5">
        <v>15</v>
      </c>
      <c r="L128" s="5">
        <v>1</v>
      </c>
    </row>
    <row r="129" spans="1:12" ht="156" customHeight="1" x14ac:dyDescent="0.25">
      <c r="A129" s="4" t="s">
        <v>330</v>
      </c>
      <c r="B129" s="5" t="s">
        <v>275</v>
      </c>
      <c r="C129" s="5" t="s">
        <v>77</v>
      </c>
      <c r="D129" s="5" t="s">
        <v>327</v>
      </c>
      <c r="E129" s="4"/>
      <c r="F129" s="5" t="s">
        <v>331</v>
      </c>
      <c r="G129" s="5" t="s">
        <v>329</v>
      </c>
      <c r="H129" s="5">
        <v>150</v>
      </c>
      <c r="I129" s="4">
        <v>73</v>
      </c>
      <c r="J129" s="5">
        <v>29</v>
      </c>
      <c r="K129" s="5">
        <v>15</v>
      </c>
      <c r="L129" s="5">
        <v>1</v>
      </c>
    </row>
    <row r="130" spans="1:12" ht="39.75" customHeight="1" x14ac:dyDescent="0.25">
      <c r="A130" s="3" t="s">
        <v>230</v>
      </c>
      <c r="B130" s="2"/>
      <c r="C130" s="2"/>
      <c r="D130" s="2"/>
      <c r="E130" s="2"/>
      <c r="F130" s="2"/>
      <c r="G130" s="2"/>
      <c r="H130" s="3">
        <f>SUM(H2:H129)</f>
        <v>51261</v>
      </c>
      <c r="I130" s="3">
        <f>SUM(I2:I129)</f>
        <v>25000</v>
      </c>
      <c r="J130" s="3">
        <f>SUM(J2:J129)</f>
        <v>10000</v>
      </c>
      <c r="K130" s="3">
        <f>SUM(K2:K129)</f>
        <v>5000</v>
      </c>
      <c r="L130" s="3">
        <f>SUM(L2:L129)</f>
        <v>500</v>
      </c>
    </row>
    <row r="131" spans="1:12" ht="144.75" customHeight="1" x14ac:dyDescent="0.25">
      <c r="J131" s="1"/>
      <c r="K131" s="1"/>
      <c r="L131" s="1"/>
    </row>
    <row r="132" spans="1:12" ht="137.25" customHeight="1" x14ac:dyDescent="0.25">
      <c r="L132" s="1"/>
    </row>
    <row r="133" spans="1:12" ht="156" customHeight="1" x14ac:dyDescent="0.25">
      <c r="L133" s="1"/>
    </row>
    <row r="134" spans="1:12" ht="156" customHeight="1" x14ac:dyDescent="0.25">
      <c r="L134" s="1">
        <f>K134/10</f>
        <v>0</v>
      </c>
    </row>
    <row r="135" spans="1:12" ht="157.5" customHeight="1" x14ac:dyDescent="0.25"/>
    <row r="136" spans="1:12" ht="159.75" customHeight="1" x14ac:dyDescent="0.25"/>
    <row r="137" spans="1:12" ht="165.75" customHeight="1" x14ac:dyDescent="0.25"/>
    <row r="138" spans="1:12" ht="129.75" customHeight="1" x14ac:dyDescent="0.25"/>
    <row r="139" spans="1:12" ht="130.5" customHeight="1" x14ac:dyDescent="0.25"/>
    <row r="140" spans="1:12" ht="117" customHeight="1" x14ac:dyDescent="0.25"/>
    <row r="141" spans="1:12" ht="138" customHeight="1" x14ac:dyDescent="0.25"/>
    <row r="142" spans="1:12" ht="74.25" customHeight="1" x14ac:dyDescent="0.25"/>
    <row r="143" spans="1:12" ht="74.25" customHeight="1" x14ac:dyDescent="0.25"/>
    <row r="144" spans="1:12" ht="74.25" customHeight="1" x14ac:dyDescent="0.25"/>
    <row r="145" ht="74.25" customHeight="1" x14ac:dyDescent="0.25"/>
    <row r="1048576" spans="10:12" x14ac:dyDescent="0.25">
      <c r="J1048576" s="1"/>
      <c r="L1048576" s="1"/>
    </row>
  </sheetData>
  <mergeCells count="19">
    <mergeCell ref="L106:L107"/>
    <mergeCell ref="L98:L99"/>
    <mergeCell ref="K98:K99"/>
    <mergeCell ref="H100:H102"/>
    <mergeCell ref="I100:I102"/>
    <mergeCell ref="J100:J102"/>
    <mergeCell ref="K100:K102"/>
    <mergeCell ref="L100:L102"/>
    <mergeCell ref="H104:H105"/>
    <mergeCell ref="I104:I105"/>
    <mergeCell ref="J104:J105"/>
    <mergeCell ref="K104:K105"/>
    <mergeCell ref="L104:L105"/>
    <mergeCell ref="L16:L18"/>
    <mergeCell ref="L12:L13"/>
    <mergeCell ref="H98:H99"/>
    <mergeCell ref="I98:I99"/>
    <mergeCell ref="J98:J99"/>
    <mergeCell ref="L96:L9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Zittel Grosshandel</dc:creator>
  <cp:lastModifiedBy>Zittel Grosshandel</cp:lastModifiedBy>
  <cp:lastPrinted>2021-10-09T09:24:41Z</cp:lastPrinted>
  <dcterms:created xsi:type="dcterms:W3CDTF">2015-06-05T18:19:34Z</dcterms:created>
  <dcterms:modified xsi:type="dcterms:W3CDTF">2021-10-09T15:36:49Z</dcterms:modified>
</cp:coreProperties>
</file>