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37126\Desktop\cenosana jakas\"/>
    </mc:Choice>
  </mc:AlternateContent>
  <xr:revisionPtr revIDLastSave="0" documentId="13_ncr:1_{4AFA57FB-7C20-4E23-BB4F-FE7EA25AA21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verview" sheetId="4" r:id="rId1"/>
    <sheet name="CG5" sheetId="3" r:id="rId2"/>
    <sheet name="Season" sheetId="2" r:id="rId3"/>
    <sheet name="Details" sheetId="1" r:id="rId4"/>
    <sheet name="Pictures" sheetId="8" r:id="rId5"/>
  </sheets>
  <definedNames>
    <definedName name="_xlnm._FilterDatabase" localSheetId="3" hidden="1">Details!$A$1:$P$1369</definedName>
  </definedNames>
  <calcPr calcId="191029" concurrentCalc="0"/>
  <pivotCaches>
    <pivotCache cacheId="0" r:id="rId6"/>
    <pivotCache cacheId="1" r:id="rId7"/>
    <pivotCache cacheId="2" r:id="rId8"/>
  </pivotCaches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4" l="1"/>
  <c r="G5" i="4"/>
  <c r="G6" i="4"/>
  <c r="M4" i="4"/>
  <c r="M5" i="4"/>
  <c r="Q4" i="4"/>
  <c r="Q5" i="4"/>
  <c r="O4" i="4"/>
  <c r="N4" i="4"/>
  <c r="P29" i="1"/>
  <c r="P30" i="1"/>
  <c r="P31" i="1"/>
  <c r="P25" i="1"/>
  <c r="P26" i="1"/>
  <c r="P90" i="1"/>
  <c r="P58" i="1"/>
  <c r="P2" i="1"/>
  <c r="P97" i="1"/>
  <c r="P98" i="1"/>
  <c r="P99" i="1"/>
  <c r="P100" i="1"/>
  <c r="P101" i="1"/>
  <c r="P102" i="1"/>
  <c r="P78" i="1"/>
  <c r="P39" i="1"/>
  <c r="P40" i="1"/>
  <c r="P93" i="1"/>
  <c r="P22" i="1"/>
  <c r="P23" i="1"/>
  <c r="P21" i="1"/>
  <c r="P16" i="1"/>
  <c r="P17" i="1"/>
  <c r="P94" i="1"/>
  <c r="P95" i="1"/>
  <c r="P96" i="1"/>
  <c r="P125" i="1"/>
  <c r="P127" i="1"/>
  <c r="P128" i="1"/>
  <c r="P129" i="1"/>
  <c r="P24" i="1"/>
  <c r="P27" i="1"/>
  <c r="P18" i="1"/>
  <c r="P126" i="1"/>
  <c r="P41" i="1"/>
  <c r="P42" i="1"/>
  <c r="P43" i="1"/>
  <c r="P63" i="1"/>
  <c r="P122" i="1"/>
  <c r="P32" i="1"/>
  <c r="P33" i="1"/>
  <c r="P34" i="1"/>
  <c r="P35" i="1"/>
  <c r="P36" i="1"/>
  <c r="P37" i="1"/>
  <c r="P38" i="1"/>
  <c r="P3" i="1"/>
  <c r="P4" i="1"/>
  <c r="P123" i="1"/>
  <c r="P124" i="1"/>
  <c r="P118" i="1"/>
  <c r="P119" i="1"/>
  <c r="P73" i="1"/>
  <c r="P74" i="1"/>
  <c r="P10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28" i="1"/>
  <c r="P20" i="1"/>
  <c r="P65" i="1"/>
  <c r="P66" i="1"/>
  <c r="P67" i="1"/>
  <c r="P132" i="1"/>
  <c r="P64" i="1"/>
  <c r="P139" i="1"/>
  <c r="P68" i="1"/>
  <c r="P69" i="1"/>
  <c r="P59" i="1"/>
  <c r="P70" i="1"/>
  <c r="P71" i="1"/>
  <c r="P72" i="1"/>
  <c r="P104" i="1"/>
  <c r="P105" i="1"/>
  <c r="P106" i="1"/>
  <c r="P107" i="1"/>
  <c r="P108" i="1"/>
  <c r="P109" i="1"/>
  <c r="P110" i="1"/>
  <c r="P111" i="1"/>
  <c r="P112" i="1"/>
  <c r="P14" i="1"/>
  <c r="P15" i="1"/>
  <c r="P77" i="1"/>
  <c r="P5" i="1"/>
  <c r="P6" i="1"/>
  <c r="P7" i="1"/>
  <c r="P8" i="1"/>
  <c r="P75" i="1"/>
  <c r="P113" i="1"/>
  <c r="P76" i="1"/>
  <c r="P9" i="1"/>
  <c r="P10" i="1"/>
  <c r="P11" i="1"/>
  <c r="P12" i="1"/>
  <c r="P13" i="1"/>
  <c r="P131" i="1"/>
  <c r="P79" i="1"/>
  <c r="P80" i="1"/>
  <c r="P81" i="1"/>
  <c r="P82" i="1"/>
  <c r="P83" i="1"/>
  <c r="P84" i="1"/>
  <c r="P85" i="1"/>
  <c r="P86" i="1"/>
  <c r="P87" i="1"/>
  <c r="P88" i="1"/>
  <c r="P89" i="1"/>
  <c r="P60" i="1"/>
  <c r="P61" i="1"/>
  <c r="P62" i="1"/>
  <c r="P19" i="1"/>
  <c r="P121" i="1"/>
  <c r="P114" i="1"/>
  <c r="P115" i="1"/>
  <c r="P120" i="1"/>
  <c r="P133" i="1"/>
  <c r="P134" i="1"/>
  <c r="P135" i="1"/>
  <c r="P136" i="1"/>
  <c r="P91" i="1"/>
  <c r="P130" i="1"/>
  <c r="P137" i="1"/>
  <c r="P138" i="1"/>
  <c r="P92" i="1"/>
  <c r="P116" i="1"/>
  <c r="P117" i="1"/>
  <c r="L4" i="4"/>
  <c r="L5" i="4"/>
  <c r="D56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P4" i="4"/>
</calcChain>
</file>

<file path=xl/sharedStrings.xml><?xml version="1.0" encoding="utf-8"?>
<sst xmlns="http://schemas.openxmlformats.org/spreadsheetml/2006/main" count="5814" uniqueCount="1894">
  <si>
    <t>Simple-SKU</t>
  </si>
  <si>
    <t>Config-SKU</t>
  </si>
  <si>
    <t>EAN</t>
  </si>
  <si>
    <t>Size</t>
  </si>
  <si>
    <t>Article Description</t>
  </si>
  <si>
    <t>Brand</t>
  </si>
  <si>
    <t>Final Stock (available)</t>
  </si>
  <si>
    <t>ZZL5ZC011-90200D32F8</t>
  </si>
  <si>
    <t>Clothing</t>
  </si>
  <si>
    <t>Jackets</t>
  </si>
  <si>
    <t>NOS</t>
  </si>
  <si>
    <t>blue denim</t>
  </si>
  <si>
    <t>ZZL5ZC011-40200D32FD</t>
  </si>
  <si>
    <t>pink</t>
  </si>
  <si>
    <t>ZZL5ZC011-40200D32FC</t>
  </si>
  <si>
    <t>ZZL5ZC011-40200D32FB</t>
  </si>
  <si>
    <t>M2A29M003-C11000L000</t>
  </si>
  <si>
    <t>grey</t>
  </si>
  <si>
    <t>dark blue</t>
  </si>
  <si>
    <t>M2A29M000-K11000L000</t>
  </si>
  <si>
    <t>black</t>
  </si>
  <si>
    <t>BG821U004-N110012000</t>
  </si>
  <si>
    <t>khaki</t>
  </si>
  <si>
    <t>BG821U004-N110016000</t>
  </si>
  <si>
    <t>BG821U004-N110018000</t>
  </si>
  <si>
    <t>FP021U006-O11000M000</t>
  </si>
  <si>
    <t>brown</t>
  </si>
  <si>
    <t>ZZLQ25002-G0003E1DC8</t>
  </si>
  <si>
    <t/>
  </si>
  <si>
    <t>Light Jackets</t>
  </si>
  <si>
    <t>ZZLJPR092-K000318635</t>
  </si>
  <si>
    <t>Parkas</t>
  </si>
  <si>
    <t>blue</t>
  </si>
  <si>
    <t>M3J21U003-Q11000S000</t>
  </si>
  <si>
    <t>M3J21U005-O11000L000</t>
  </si>
  <si>
    <t>Bomber Jackets</t>
  </si>
  <si>
    <t>J.CREW</t>
  </si>
  <si>
    <t>146</t>
  </si>
  <si>
    <t>Boys</t>
  </si>
  <si>
    <t>Coats &amp; Jackets</t>
  </si>
  <si>
    <t>Blazers</t>
  </si>
  <si>
    <t>beige</t>
  </si>
  <si>
    <t>Fishtail Parka</t>
  </si>
  <si>
    <t>JC424L007-M110045000</t>
  </si>
  <si>
    <t>JC424L007-M11</t>
  </si>
  <si>
    <t>0191351984818</t>
  </si>
  <si>
    <t>104-110</t>
  </si>
  <si>
    <t>green</t>
  </si>
  <si>
    <t>JC424L006-M110016000</t>
  </si>
  <si>
    <t>JC424L006-M11</t>
  </si>
  <si>
    <t>0191351984870</t>
  </si>
  <si>
    <t>164-170</t>
  </si>
  <si>
    <t>Winter Jackets</t>
  </si>
  <si>
    <t>Nylon Hooded Bomber</t>
  </si>
  <si>
    <t>C2322T007-Q110XXL000</t>
  </si>
  <si>
    <t>VA221U000-J11000M000</t>
  </si>
  <si>
    <t>light pink</t>
  </si>
  <si>
    <t>NE222T007-P11000L000</t>
  </si>
  <si>
    <t>teal</t>
  </si>
  <si>
    <t>NE222T007-P11000M000</t>
  </si>
  <si>
    <t>NE222T007-P11000S000</t>
  </si>
  <si>
    <t>NE222T007-P1100XL000</t>
  </si>
  <si>
    <t>TH321U000-J11000S000</t>
  </si>
  <si>
    <t>Down Coats</t>
  </si>
  <si>
    <t>MK121G01F-Q11001X000</t>
  </si>
  <si>
    <t>WHC21G002-A11000S000</t>
  </si>
  <si>
    <t>Denim Jackets</t>
  </si>
  <si>
    <t>orange</t>
  </si>
  <si>
    <t>NI121G03X-Q11001X000</t>
  </si>
  <si>
    <t>BA221G006-K120014000</t>
  </si>
  <si>
    <t>light blue</t>
  </si>
  <si>
    <t>BA221U01M-B110014000</t>
  </si>
  <si>
    <t>BA221U01M-B110016000</t>
  </si>
  <si>
    <t>BA221U01I-K110012000</t>
  </si>
  <si>
    <t>BA222T015-K1100XL000</t>
  </si>
  <si>
    <t>JC422T00E-K11000S000</t>
  </si>
  <si>
    <t>Woolen Coats</t>
  </si>
  <si>
    <t>JC423L002-K110016000</t>
  </si>
  <si>
    <t>JC423L002-K11</t>
  </si>
  <si>
    <t>0192574210746</t>
  </si>
  <si>
    <t>Girls</t>
  </si>
  <si>
    <t>Winter Coats</t>
  </si>
  <si>
    <t>Classic Ruffle Wool Coat</t>
  </si>
  <si>
    <t>yellow</t>
  </si>
  <si>
    <t>JC422T00Q-Q11000L000</t>
  </si>
  <si>
    <t>white</t>
  </si>
  <si>
    <t>QX721G009-N11000S000</t>
  </si>
  <si>
    <t>140</t>
  </si>
  <si>
    <t>multi-coloured</t>
  </si>
  <si>
    <t>Lightweight Jackets</t>
  </si>
  <si>
    <t>FP021U007-B1100XS000</t>
  </si>
  <si>
    <t>ZZLJSF115-A000338509</t>
  </si>
  <si>
    <t>off-white</t>
  </si>
  <si>
    <t>ZZLPWE006-G0003F7A4F</t>
  </si>
  <si>
    <t>MR622T000-K11000M000</t>
  </si>
  <si>
    <t>MK121U00C-Q1100XL000</t>
  </si>
  <si>
    <t>MK121U00B-Q11000S000</t>
  </si>
  <si>
    <t>ZZL5T4008-302000S000</t>
  </si>
  <si>
    <t>red</t>
  </si>
  <si>
    <t>ZZL8M1050-A00016A6C1</t>
  </si>
  <si>
    <t>NI121U004-Q1100XS000</t>
  </si>
  <si>
    <t>NI121U004-G11000S000</t>
  </si>
  <si>
    <t>GR921U002-J11000M000</t>
  </si>
  <si>
    <t>FR621U006-K11000M000</t>
  </si>
  <si>
    <t>RAL21G00F-K1100NX000</t>
  </si>
  <si>
    <t>RAL21U000-H1100NX000</t>
  </si>
  <si>
    <t>A0F21U015-O11000M000</t>
  </si>
  <si>
    <t>ZZLE8M041-K000271AB8</t>
  </si>
  <si>
    <t>DP521G00X-C110010000</t>
  </si>
  <si>
    <t>GO222J022-Q1103XL000</t>
  </si>
  <si>
    <t>WEB21U00E-A1100XS000</t>
  </si>
  <si>
    <t>WEB21U00I-C11000L000</t>
  </si>
  <si>
    <t>WEB21G00A-Q1100XS000</t>
  </si>
  <si>
    <t>M0Y21G00M-H11000L000</t>
  </si>
  <si>
    <t>H0421U00I-G11000M000</t>
  </si>
  <si>
    <t>olive</t>
  </si>
  <si>
    <t>GP021G017-T1102XS000</t>
  </si>
  <si>
    <t>GAP</t>
  </si>
  <si>
    <t>ID021G001-K1100XS000</t>
  </si>
  <si>
    <t>dark-blue denim</t>
  </si>
  <si>
    <t>GP022T00D-Q110XXL000</t>
  </si>
  <si>
    <t>dark green</t>
  </si>
  <si>
    <t>JAK21U006-K110010000</t>
  </si>
  <si>
    <t>A0F21U00G-G11000L000</t>
  </si>
  <si>
    <t>H0422T00F-K11000S000</t>
  </si>
  <si>
    <t>HOP21U001-O11000L000</t>
  </si>
  <si>
    <t>GP023L02P-J11000S000</t>
  </si>
  <si>
    <t>GP023L02P-J11</t>
  </si>
  <si>
    <t>2001009693741</t>
  </si>
  <si>
    <t>116/122</t>
  </si>
  <si>
    <t>GIRLS WOVEN ITEMSV-GO CLSC WRMST</t>
  </si>
  <si>
    <t>GP023L02K-K110XXL000</t>
  </si>
  <si>
    <t>GP023L02K-K11</t>
  </si>
  <si>
    <t>2001009721178</t>
  </si>
  <si>
    <t>164/176</t>
  </si>
  <si>
    <t>GIRLS WOVEN ITEMSLONG WARMST</t>
  </si>
  <si>
    <t>SP321U002-A110040000</t>
  </si>
  <si>
    <t>WEB21U009-G11000L000</t>
  </si>
  <si>
    <t>dark red</t>
  </si>
  <si>
    <t>HOP21G00D-J11000M000</t>
  </si>
  <si>
    <t>HOP21G00D-J11000L000</t>
  </si>
  <si>
    <t>HOP21G009-Q1100XL000</t>
  </si>
  <si>
    <t>MOQ21U00A-O1100XL000</t>
  </si>
  <si>
    <t>ID021G005-K11000M000</t>
  </si>
  <si>
    <t>MOQ21U002-E1100XL000</t>
  </si>
  <si>
    <t>104</t>
  </si>
  <si>
    <t>WEB21G013-A11000S000</t>
  </si>
  <si>
    <t>WEB21U019-B1100XS000</t>
  </si>
  <si>
    <t>WEB21G01A-A11000L000</t>
  </si>
  <si>
    <t>BJ721U019-M1100XL000</t>
  </si>
  <si>
    <t>BJ721U019-M11000M000</t>
  </si>
  <si>
    <t>BJ721U019-M11000L000</t>
  </si>
  <si>
    <t>GP021U00R-Q1100XL000</t>
  </si>
  <si>
    <t>ZZLFKG008-O0002B8B9D</t>
  </si>
  <si>
    <t>ZZLGTQ001-Q000305E9B</t>
  </si>
  <si>
    <t>ZZLJZT001-Q000322B7A</t>
  </si>
  <si>
    <t>ZZLJZT036-A000322CA2</t>
  </si>
  <si>
    <t>ZZLKXX073-L00034B03C</t>
  </si>
  <si>
    <t>ZZLQRV003-K0003F7117</t>
  </si>
  <si>
    <t>ZZLQRV003-K0003F711B</t>
  </si>
  <si>
    <t>J2621H006-5030016000</t>
  </si>
  <si>
    <t>ZZLP2U033-K0000XS000</t>
  </si>
  <si>
    <t>ZZL8ZH040-A0001799AC</t>
  </si>
  <si>
    <t>PE624L00R-K110017000</t>
  </si>
  <si>
    <t>PE624L00R-K11</t>
  </si>
  <si>
    <t>3102270813179</t>
  </si>
  <si>
    <t>152</t>
  </si>
  <si>
    <t>Gilets</t>
  </si>
  <si>
    <t>Waistcoats/suits</t>
  </si>
  <si>
    <t>GILET SM</t>
  </si>
  <si>
    <t>Petit Bateau</t>
  </si>
  <si>
    <t>LE224L01H-K11016A000</t>
  </si>
  <si>
    <t>LE224L01H-K11</t>
  </si>
  <si>
    <t>3114439211429</t>
  </si>
  <si>
    <t>176</t>
  </si>
  <si>
    <t>PARKA SHERPARK</t>
  </si>
  <si>
    <t>Levi's®</t>
  </si>
  <si>
    <t>PO923L00Z-J110910000</t>
  </si>
  <si>
    <t>PO923L00Z-J11</t>
  </si>
  <si>
    <t>3231312717554</t>
  </si>
  <si>
    <t>VESTE</t>
  </si>
  <si>
    <t>3 Pommes</t>
  </si>
  <si>
    <t>M5921U00M-Q110042000</t>
  </si>
  <si>
    <t>M5921G03I-M110038000</t>
  </si>
  <si>
    <t>R2724L013-G11012A000</t>
  </si>
  <si>
    <t>R2724L013-G11</t>
  </si>
  <si>
    <t>3299270701831</t>
  </si>
  <si>
    <t>KICK</t>
  </si>
  <si>
    <t>Redskins</t>
  </si>
  <si>
    <t>R2724L014-K11016A000</t>
  </si>
  <si>
    <t>R2724L014-K11</t>
  </si>
  <si>
    <t>3299270701978</t>
  </si>
  <si>
    <t>164</t>
  </si>
  <si>
    <t>VICKER</t>
  </si>
  <si>
    <t>R2724L014-G11012A000</t>
  </si>
  <si>
    <t>R2724L014-G11</t>
  </si>
  <si>
    <t>3299270702135</t>
  </si>
  <si>
    <t>R2724L014-G11014A000</t>
  </si>
  <si>
    <t>3299270702142</t>
  </si>
  <si>
    <t>158</t>
  </si>
  <si>
    <t>R2724L018-Q11014A000</t>
  </si>
  <si>
    <t>R2724L018-Q11</t>
  </si>
  <si>
    <t>3299270703828</t>
  </si>
  <si>
    <t>WOLVER</t>
  </si>
  <si>
    <t>R2724L018-Q11016A000</t>
  </si>
  <si>
    <t>3299270703835</t>
  </si>
  <si>
    <t>AM122G005-30400XL000</t>
  </si>
  <si>
    <t>S3722H01X-K11000L000</t>
  </si>
  <si>
    <t>Blouson</t>
  </si>
  <si>
    <t>S3721G019-T11000M000</t>
  </si>
  <si>
    <t>S3721U00A-T11000S000</t>
  </si>
  <si>
    <t>S3721U00A-T1100XS000</t>
  </si>
  <si>
    <t>ZZLEVJ005-Q00028A148</t>
  </si>
  <si>
    <t>ZZLEVJ005-Q00</t>
  </si>
  <si>
    <t>3430891009627</t>
  </si>
  <si>
    <t>Kids Unisex</t>
  </si>
  <si>
    <t>PARKA SKI</t>
  </si>
  <si>
    <t>Peak Mountain</t>
  </si>
  <si>
    <t>OA121U012-G11000L000</t>
  </si>
  <si>
    <t>OA121L04E-I11000M000</t>
  </si>
  <si>
    <t>OA121U023-J1100XL000</t>
  </si>
  <si>
    <t>ZZLPBP007-A0003C7C55</t>
  </si>
  <si>
    <t>Down Jackets</t>
  </si>
  <si>
    <t>ZZLHWD030-N0002F9FBD</t>
  </si>
  <si>
    <t>ZZLHWD031-Q0002F9FC3</t>
  </si>
  <si>
    <t>ZZLHWD007-Q0003175E4</t>
  </si>
  <si>
    <t>ZZLHWD007-K0002F9DCC</t>
  </si>
  <si>
    <t>ZZLHWD007-K0002F9DCA</t>
  </si>
  <si>
    <t>ZZLNQJ026-C0003A89CF</t>
  </si>
  <si>
    <t>ZZLNQJ026-C0003A89D2</t>
  </si>
  <si>
    <t>ZZLNNB019-Q0003A8388</t>
  </si>
  <si>
    <t>ZZLNNB006-J0003A82C4</t>
  </si>
  <si>
    <t>ZZLNNB006-J0003A82C5</t>
  </si>
  <si>
    <t>ZZLNNB006-J0003A82C6</t>
  </si>
  <si>
    <t>ZZLNNB008-N0003A82E3</t>
  </si>
  <si>
    <t>ZZLNNB013-C0003A8319</t>
  </si>
  <si>
    <t>ZZLNNB015-N0003A8332</t>
  </si>
  <si>
    <t>ZZLNNB015-N0003A8333</t>
  </si>
  <si>
    <t>ZZLNNB015-G0003A832D</t>
  </si>
  <si>
    <t>ZZLNNB015-G0003A832E</t>
  </si>
  <si>
    <t>ZZLNQJ006-C0003A891D</t>
  </si>
  <si>
    <t>ZZLNQJ006-G0003A8920</t>
  </si>
  <si>
    <t>ZZLNQJ026-C0103A89D5</t>
  </si>
  <si>
    <t>ZZLNNB018-Q0003A8369</t>
  </si>
  <si>
    <t>ZZLNNB018-Q0003A836A</t>
  </si>
  <si>
    <t>ZZLNNB018-Q0003A836B</t>
  </si>
  <si>
    <t>ZZLNNB018-Q0003A836C</t>
  </si>
  <si>
    <t>ZZLNNB018-C0103A836E</t>
  </si>
  <si>
    <t>ZZLNNB018-N0003A8374</t>
  </si>
  <si>
    <t>ZZLNNB018-K0003A8378</t>
  </si>
  <si>
    <t>ZZLNNB018-K0003A8379</t>
  </si>
  <si>
    <t>ZZLNNB018-K0003A837A</t>
  </si>
  <si>
    <t>ZZLNNB018-K0003A837C</t>
  </si>
  <si>
    <t>ZZLNNB017-Q0003A8341</t>
  </si>
  <si>
    <t>ZZLNNB017-Q0003A8342</t>
  </si>
  <si>
    <t>ZZLNNB017-Q0003A8343</t>
  </si>
  <si>
    <t>ZZLNNB017-Q0003A8344</t>
  </si>
  <si>
    <t>ZZLNNB017-B0003A833C</t>
  </si>
  <si>
    <t>ZZLNNB017-B0003A833D</t>
  </si>
  <si>
    <t>ZZLNNB017-B0003A833E</t>
  </si>
  <si>
    <t>ZZLNNB017-B0003A8340</t>
  </si>
  <si>
    <t>ZZLPBP008-C0003C7C5B</t>
  </si>
  <si>
    <t>ZZLNNB017-J0003A835A</t>
  </si>
  <si>
    <t>ZZLNNB017-J0003A835B</t>
  </si>
  <si>
    <t>ZZLNNB017-J0003A835C</t>
  </si>
  <si>
    <t>ZZLNNB017-J0003A835D</t>
  </si>
  <si>
    <t>ZZLNNB017-J0003A835E</t>
  </si>
  <si>
    <t>ZZLNNB017-C0003A8346</t>
  </si>
  <si>
    <t>ZZLNNB017-C0003A8347</t>
  </si>
  <si>
    <t>ZZLNNB017-C0003A8348</t>
  </si>
  <si>
    <t>ZZLNNB017-C0003A8349</t>
  </si>
  <si>
    <t>ZZLNNB017-N0003A8351</t>
  </si>
  <si>
    <t>ZZLNNB017-N0003A8352</t>
  </si>
  <si>
    <t>ZZLNNB007-Q0003A82C9</t>
  </si>
  <si>
    <t>ZZLNNB002-Q0003A8292</t>
  </si>
  <si>
    <t>ZZLNNB002-K0003A8297</t>
  </si>
  <si>
    <t>ZZLNNB007-Q0003A82CA</t>
  </si>
  <si>
    <t>ZZLNNB002-Q0003A8293</t>
  </si>
  <si>
    <t>ZZLNNB002-K0003A8298</t>
  </si>
  <si>
    <t>ZZLNNB007-Q0003A82CB</t>
  </si>
  <si>
    <t>ZZLNNB002-Q0003A8294</t>
  </si>
  <si>
    <t>ZZLNNB002-K0003A8299</t>
  </si>
  <si>
    <t>ZZLNQJ014-Q0003A8968</t>
  </si>
  <si>
    <t>ZZLNNB002-Q0003A8296</t>
  </si>
  <si>
    <t>ZZLNNB002-K0003A829B</t>
  </si>
  <si>
    <t>ZZLNQJ048-Q0003A8AB0</t>
  </si>
  <si>
    <t>ZZLNQJ036-K0003A8A38</t>
  </si>
  <si>
    <t>ZZLNQJ038-Q0003A8A4C</t>
  </si>
  <si>
    <t>ZZLNQJ046-K0003A8AA2</t>
  </si>
  <si>
    <t>ZZLNQJ027-Q0003A89DB</t>
  </si>
  <si>
    <t>ZZLNQJ010-K0003A894A</t>
  </si>
  <si>
    <t>ZZLNQJ035-Q0003A8A2B</t>
  </si>
  <si>
    <t>ZZLNQJ044-Q0003A8A8A</t>
  </si>
  <si>
    <t>ZZLNQJ042-K0003A8A7B</t>
  </si>
  <si>
    <t>ZZLNQJ024-Q0003A89C4</t>
  </si>
  <si>
    <t>ZZLNQJ027-Q0003A89DD</t>
  </si>
  <si>
    <t>GAE21U000-Q110046000</t>
  </si>
  <si>
    <t>ZZLHWD023-Q0002F9EF6</t>
  </si>
  <si>
    <t>ZZLHWD023-Q0002F9EF5</t>
  </si>
  <si>
    <t>ZZLL7E001-Q00034EF44</t>
  </si>
  <si>
    <t>K2024L01J-M110014000</t>
  </si>
  <si>
    <t>K2024L01J-M11</t>
  </si>
  <si>
    <t>3606745141861</t>
  </si>
  <si>
    <t>METER</t>
  </si>
  <si>
    <t>Kaporal</t>
  </si>
  <si>
    <t>K2024L01J-M110016000</t>
  </si>
  <si>
    <t>3606745141878</t>
  </si>
  <si>
    <t>NA521G01L-M110036000</t>
  </si>
  <si>
    <t>NA521G01N-K110034000</t>
  </si>
  <si>
    <t>NA521G021-T110040000</t>
  </si>
  <si>
    <t>SAD21G014-J110036000</t>
  </si>
  <si>
    <t>ZZLAXJ143-O0001E5C7D</t>
  </si>
  <si>
    <t>Polo Ralph Lauren</t>
  </si>
  <si>
    <t>S3621U005-Q11000S000</t>
  </si>
  <si>
    <t>ZZLK90037-A00033AADD</t>
  </si>
  <si>
    <t>ZZLK90037-A00033AADE</t>
  </si>
  <si>
    <t>L4221U01H-C110004000</t>
  </si>
  <si>
    <t>PO224L02R-K1102T2000</t>
  </si>
  <si>
    <t>PO224L02R-K11</t>
  </si>
  <si>
    <t>3615733570989</t>
  </si>
  <si>
    <t>92</t>
  </si>
  <si>
    <t>Padded &amp; Down Waistcoats</t>
  </si>
  <si>
    <t>MATTE NYLON-REVERS DWN-OUTERWEAR-VEST</t>
  </si>
  <si>
    <t>PO221G01R-J110012000</t>
  </si>
  <si>
    <t>MAL21G00M-K110036000</t>
  </si>
  <si>
    <t>MAL21G00M-K110038000</t>
  </si>
  <si>
    <t>EF329L000-Q11000S000</t>
  </si>
  <si>
    <t>EF329L000-Q11000M000</t>
  </si>
  <si>
    <t>EF329L000-Q11000L000</t>
  </si>
  <si>
    <t>FIP23L001-Q1104XL000</t>
  </si>
  <si>
    <t>FIP23L001-Q11</t>
  </si>
  <si>
    <t>3663720122734</t>
  </si>
  <si>
    <t>165</t>
  </si>
  <si>
    <t>SNOWFIELD Black Hologram</t>
  </si>
  <si>
    <t>Finger in the nose</t>
  </si>
  <si>
    <t>FIP24L000-C1105XL000</t>
  </si>
  <si>
    <t>FIP24L000-C11</t>
  </si>
  <si>
    <t>3663720128392</t>
  </si>
  <si>
    <t>SNOWTOWN Ash Black - Boy</t>
  </si>
  <si>
    <t>ES123L03U-J11000L000</t>
  </si>
  <si>
    <t>ES123L03U-J11</t>
  </si>
  <si>
    <t>3663760896961</t>
  </si>
  <si>
    <t>OUTDOOR JACKET</t>
  </si>
  <si>
    <t>Esprit</t>
  </si>
  <si>
    <t>BI724L00R-M11014A000</t>
  </si>
  <si>
    <t>BI724L00R-M11</t>
  </si>
  <si>
    <t>3664564098469</t>
  </si>
  <si>
    <t>ALL DAY 10K BOY</t>
  </si>
  <si>
    <t>Billabong</t>
  </si>
  <si>
    <t>BI724L00R-K11016A000</t>
  </si>
  <si>
    <t>BI724L00R-K11</t>
  </si>
  <si>
    <t>3664564098520</t>
  </si>
  <si>
    <t>BI721U003-N1100XS000</t>
  </si>
  <si>
    <t>PO224L02L-K11000L000</t>
  </si>
  <si>
    <t>PO224L02L-K11</t>
  </si>
  <si>
    <t>3664729886535</t>
  </si>
  <si>
    <t>152-160</t>
  </si>
  <si>
    <t>MATTE NYLON-LT WT PK JKT-OW-JKT</t>
  </si>
  <si>
    <t>PO224L02L-K11000M000</t>
  </si>
  <si>
    <t>3664729886542</t>
  </si>
  <si>
    <t>140-146</t>
  </si>
  <si>
    <t>PO224L02L-K1100XL000</t>
  </si>
  <si>
    <t>3664729886566</t>
  </si>
  <si>
    <t>164-176</t>
  </si>
  <si>
    <t>ZZLPLY062-Q0003D098A</t>
  </si>
  <si>
    <t>PK429K001-T11000M000</t>
  </si>
  <si>
    <t>PK429K001-T11000L000</t>
  </si>
  <si>
    <t>PK429K001-T1100XL000</t>
  </si>
  <si>
    <t>HU721G028-K110040000</t>
  </si>
  <si>
    <t>ZZL3TN077-8020035522</t>
  </si>
  <si>
    <t>S1526L00G-J110074000</t>
  </si>
  <si>
    <t>S1526L00G-J11</t>
  </si>
  <si>
    <t>4028193120868</t>
  </si>
  <si>
    <t>74</t>
  </si>
  <si>
    <t xml:space="preserve">Steiff Collection Weste </t>
  </si>
  <si>
    <t>Steiff Collection</t>
  </si>
  <si>
    <t>HU721U00E-K110034000</t>
  </si>
  <si>
    <t>BO121U00F-N110038000</t>
  </si>
  <si>
    <t>HU721G02W-A110036000</t>
  </si>
  <si>
    <t>BB121U00D-Q110034000</t>
  </si>
  <si>
    <t>BB122T01X-K110050000</t>
  </si>
  <si>
    <t>BB122T01X-K110054000</t>
  </si>
  <si>
    <t>BB122T028-Q110050000</t>
  </si>
  <si>
    <t>M5821U00D-G110038000</t>
  </si>
  <si>
    <t>M5821U00D-G110042000</t>
  </si>
  <si>
    <t>M5821G054-C110034000</t>
  </si>
  <si>
    <t>M5821G05P-Q110034000</t>
  </si>
  <si>
    <t>M5821G05P-Q110040000</t>
  </si>
  <si>
    <t>M5821G05R-K110036000</t>
  </si>
  <si>
    <t>M5821G05T-K110036000</t>
  </si>
  <si>
    <t>M5821G05Y-T110038000</t>
  </si>
  <si>
    <t>M5821G06D-H110040000</t>
  </si>
  <si>
    <t>1FN22H000-Q1103XL000</t>
  </si>
  <si>
    <t>1FI21G00E-Q11000L000</t>
  </si>
  <si>
    <t>BX021G010-J110042000</t>
  </si>
  <si>
    <t>BX021U00H-O110038000</t>
  </si>
  <si>
    <t>BX021G014-M110042000</t>
  </si>
  <si>
    <t>OP521U00A-C11000M000</t>
  </si>
  <si>
    <t>OP521U00I-K11000L000</t>
  </si>
  <si>
    <t>OP521U00N-N11000M000</t>
  </si>
  <si>
    <t>GI221U021-Q1100XL000</t>
  </si>
  <si>
    <t>ZZL8KQ021-Q000162EAB</t>
  </si>
  <si>
    <t>ZZLHP5023-A0002F133A</t>
  </si>
  <si>
    <t>MA321G04X-Q110032000</t>
  </si>
  <si>
    <t>Marc O'Polo</t>
  </si>
  <si>
    <t>MA321U02M-O110040000</t>
  </si>
  <si>
    <t>M3X21G000-Q110036000</t>
  </si>
  <si>
    <t>CO121K010-G110340000</t>
  </si>
  <si>
    <t>CO121K010-G110380000</t>
  </si>
  <si>
    <t>CO121K010-G110400000</t>
  </si>
  <si>
    <t>KH121G02X-50300XL000</t>
  </si>
  <si>
    <t>ZZL7FQ057-G000130D67</t>
  </si>
  <si>
    <t>2NA21G026-K110034000</t>
  </si>
  <si>
    <t>2NA21G03B-M110034000</t>
  </si>
  <si>
    <t>2NA21G01U-B110036000</t>
  </si>
  <si>
    <t>2NA21G01U-M110036000</t>
  </si>
  <si>
    <t>2NA21G030-M110034000</t>
  </si>
  <si>
    <t>2NA21G033-M120040000</t>
  </si>
  <si>
    <t>2NA22T00N-M12000S000</t>
  </si>
  <si>
    <t>2NA22T00N-M12000L000</t>
  </si>
  <si>
    <t>2NA21U00Y-K12000L000</t>
  </si>
  <si>
    <t>2NA21U00Y-P11000S000</t>
  </si>
  <si>
    <t>2NA21U00I-K1200XS000</t>
  </si>
  <si>
    <t>2NA21U00I-K1100XS000</t>
  </si>
  <si>
    <t>2NA21U011-K11000S000</t>
  </si>
  <si>
    <t>2NA21U014-N11000L000</t>
  </si>
  <si>
    <t>2NA21U00Z-K1100XS000</t>
  </si>
  <si>
    <t>2NA21U00Z-K11000L000</t>
  </si>
  <si>
    <t>2NA22T00W-K11000L000</t>
  </si>
  <si>
    <t>2NA21U01R-Q11000M000</t>
  </si>
  <si>
    <t>2NA21U018-J11000S000</t>
  </si>
  <si>
    <t>2NA21U019-Q11000S000</t>
  </si>
  <si>
    <t>2NA21U019-L11000L000</t>
  </si>
  <si>
    <t>2NA21G04J-M12000L000</t>
  </si>
  <si>
    <t>2NA21G040-N11000S000</t>
  </si>
  <si>
    <t>2NA21G040-N11000M000</t>
  </si>
  <si>
    <t>2NA21G040-N11000L000</t>
  </si>
  <si>
    <t>2NA21U01G-Q11000L000</t>
  </si>
  <si>
    <t>2NA21U01G-K11000S000</t>
  </si>
  <si>
    <t>2NA21U01G-K11000M000</t>
  </si>
  <si>
    <t>2NA21U016-N11000S000</t>
  </si>
  <si>
    <t>2NA21U016-N11000M000</t>
  </si>
  <si>
    <t>2NA21U016-N11000L000</t>
  </si>
  <si>
    <t>2NA21G04O-C13000M000</t>
  </si>
  <si>
    <t>2NA21U017-M12000M000</t>
  </si>
  <si>
    <t>2NA21U01N-K14000L000</t>
  </si>
  <si>
    <t>2NA21U01N-K1400XL000</t>
  </si>
  <si>
    <t>2NA21G04A-M11000M000</t>
  </si>
  <si>
    <t>TA021U000-K110040000</t>
  </si>
  <si>
    <t>TA021U00G-Q110034000</t>
  </si>
  <si>
    <t>ZZLFNG015-C00031DAFF</t>
  </si>
  <si>
    <t>ZZLFNG015-C00</t>
  </si>
  <si>
    <t>4050744839530</t>
  </si>
  <si>
    <t>JACKE CONRAD M. ABNEHMBARER KAPUZE ALLOVER</t>
  </si>
  <si>
    <t>Ticket to Heaven</t>
  </si>
  <si>
    <t>TI623L016-J110116000</t>
  </si>
  <si>
    <t>TI623L016-J11</t>
  </si>
  <si>
    <t>4050744982724</t>
  </si>
  <si>
    <t>116</t>
  </si>
  <si>
    <t>Ticket to Heaven Althea mit abnehmbarer Kapuze</t>
  </si>
  <si>
    <t>TI623L016-J110098000</t>
  </si>
  <si>
    <t>4050744989976</t>
  </si>
  <si>
    <t>98</t>
  </si>
  <si>
    <t>ZZL7XT008-Q000147D49</t>
  </si>
  <si>
    <t>ZZL7XT008-Q000147D4A</t>
  </si>
  <si>
    <t>ZZL7XT008-Q000147D4B</t>
  </si>
  <si>
    <t>ZZL7XT008-Q000147D4C</t>
  </si>
  <si>
    <t>ZZL7XT008-O010147D58</t>
  </si>
  <si>
    <t>ZZL7XT008-O010147D59</t>
  </si>
  <si>
    <t>ZZL7XT008-O010147D5A</t>
  </si>
  <si>
    <t>ZZL7XT008-O010147D5B</t>
  </si>
  <si>
    <t>ZZL96G026-E00018617D</t>
  </si>
  <si>
    <t>ZZL96G026-E00018617E</t>
  </si>
  <si>
    <t>ZZL96G026-E000186180</t>
  </si>
  <si>
    <t>ZZL96G018-Q000186144</t>
  </si>
  <si>
    <t>ZZL96G018-Q010186148</t>
  </si>
  <si>
    <t>ZZL96G018-Q010186149</t>
  </si>
  <si>
    <t>4AP21H01F-A11000M000</t>
  </si>
  <si>
    <t>UR621G008-K11000S000</t>
  </si>
  <si>
    <t>UR622H018-Q11000L000</t>
  </si>
  <si>
    <t>UR622H018-G11000M000</t>
  </si>
  <si>
    <t>UR622H014-K11000S000</t>
  </si>
  <si>
    <t>UR621G00M-F11000S000</t>
  </si>
  <si>
    <t>gold</t>
  </si>
  <si>
    <t>UR621P003-Q11000M000</t>
  </si>
  <si>
    <t>UR621G00U-J11000L000</t>
  </si>
  <si>
    <t>UR621G00X-Q11000L000</t>
  </si>
  <si>
    <t>UR622T020-Q110XXL000</t>
  </si>
  <si>
    <t>ZZL7FQ202-Q000131181</t>
  </si>
  <si>
    <t>KH121G05C-H12000M000</t>
  </si>
  <si>
    <t>ZZLN4F003-O000398D24</t>
  </si>
  <si>
    <t>ZZL97H010-T000188447</t>
  </si>
  <si>
    <t>ZZL97H010-T000188449</t>
  </si>
  <si>
    <t>ZZL97H008-Q00018843C</t>
  </si>
  <si>
    <t>K4421P000-G110400000</t>
  </si>
  <si>
    <t>EV421OA06-G1100XS000</t>
  </si>
  <si>
    <t>EV421OA06-K1100XS000</t>
  </si>
  <si>
    <t>EV421OA06-Q11000S000</t>
  </si>
  <si>
    <t>EV421HA0S-Q11000M000</t>
  </si>
  <si>
    <t>K4422NA0T-Q11000S000</t>
  </si>
  <si>
    <t>YO122LA11-K12000L000</t>
  </si>
  <si>
    <t>YO122LA11-K12000M000</t>
  </si>
  <si>
    <t>YO122LA11-K12000S000</t>
  </si>
  <si>
    <t>YO122LA12-K11000M000</t>
  </si>
  <si>
    <t>YO122LA12-N11000L000</t>
  </si>
  <si>
    <t>YO122LA12-N11000M000</t>
  </si>
  <si>
    <t>YO122LA12-Q1100XL000</t>
  </si>
  <si>
    <t>K4421PA0W-M110038000</t>
  </si>
  <si>
    <t>F5723LA0O-K110134000</t>
  </si>
  <si>
    <t>F5723LA0O-K11</t>
  </si>
  <si>
    <t>4054789869088</t>
  </si>
  <si>
    <t>134/140</t>
  </si>
  <si>
    <t>FRIBOOAW17G2</t>
  </si>
  <si>
    <t>Friboo</t>
  </si>
  <si>
    <t>CI122B00M-Q110048000</t>
  </si>
  <si>
    <t>ZZLD96002-Q00025DFDE</t>
  </si>
  <si>
    <t>21M22H00M-K110XXL000</t>
  </si>
  <si>
    <t>ZZLE5X020-N00026DFD8</t>
  </si>
  <si>
    <t>G0C23L006-K110152000</t>
  </si>
  <si>
    <t>G0C23L006-K11</t>
  </si>
  <si>
    <t>4055502593747</t>
  </si>
  <si>
    <t>Cannes Coat</t>
  </si>
  <si>
    <t>GEORGE GINA &amp; LUCY girls</t>
  </si>
  <si>
    <t>BE829L001-Q110034000</t>
  </si>
  <si>
    <t>BE829L001-Q110042000</t>
  </si>
  <si>
    <t>BE829L001-Q110046000</t>
  </si>
  <si>
    <t>BE829L002-O110042000</t>
  </si>
  <si>
    <t>ZZLFMB021-T0002A021A</t>
  </si>
  <si>
    <t>Blue Seven</t>
  </si>
  <si>
    <t>BL824L01F-K110122000</t>
  </si>
  <si>
    <t>BL824L01F-K11</t>
  </si>
  <si>
    <t>4055852342354</t>
  </si>
  <si>
    <t>122</t>
  </si>
  <si>
    <t>kl Kn Jacke, Kapuze</t>
  </si>
  <si>
    <t>ES121Q005-K110038000</t>
  </si>
  <si>
    <t>RI521G01W-B110038000</t>
  </si>
  <si>
    <t>S1523L01V-A110086000</t>
  </si>
  <si>
    <t>S1523L01V-A11</t>
  </si>
  <si>
    <t>4056178838392</t>
  </si>
  <si>
    <t>86</t>
  </si>
  <si>
    <t>Anorak zum Wenden BABY</t>
  </si>
  <si>
    <t>FF221U00L-O110040000</t>
  </si>
  <si>
    <t>ZZLL8V002-K00034FEA1</t>
  </si>
  <si>
    <t>Killtec</t>
  </si>
  <si>
    <t>ZZLL8V011-K00034FEE4</t>
  </si>
  <si>
    <t>ZZLL8V011-K00</t>
  </si>
  <si>
    <t>4056542651695</t>
  </si>
  <si>
    <t>Functional Outerwear</t>
  </si>
  <si>
    <t>Softshell Jackets</t>
  </si>
  <si>
    <t>SOFT SHELL JACKE</t>
  </si>
  <si>
    <t>ZZLL8V017-Q00034FF1D</t>
  </si>
  <si>
    <t>ZZLL8V017-Q00</t>
  </si>
  <si>
    <t>4056542654931</t>
  </si>
  <si>
    <t>ZZLL8V017-K00034FF21</t>
  </si>
  <si>
    <t>ZZLL8V017-K00</t>
  </si>
  <si>
    <t>4056542654962</t>
  </si>
  <si>
    <t>MA324L01J-E110158000</t>
  </si>
  <si>
    <t>MA324L01J-E11</t>
  </si>
  <si>
    <t>4056746962771</t>
  </si>
  <si>
    <t>KH121U0C5-N11000M000</t>
  </si>
  <si>
    <t>KH121U07O-Q11000S000</t>
  </si>
  <si>
    <t>KH122T07L-N11000L000</t>
  </si>
  <si>
    <t>KH121H036-Q110XXL000</t>
  </si>
  <si>
    <t>KH121U098-N11000M000</t>
  </si>
  <si>
    <t>KH121U0BI-K11000M000</t>
  </si>
  <si>
    <t>KH121U07Q-O1100XS000</t>
  </si>
  <si>
    <t>KH121U07O-O11000S000</t>
  </si>
  <si>
    <t>KH121U0C5-N1100XL000</t>
  </si>
  <si>
    <t>KH121U080-A11000M000</t>
  </si>
  <si>
    <t>KH121U0G4-K11000M000</t>
  </si>
  <si>
    <t>KH121U0JB-K11000M000</t>
  </si>
  <si>
    <t>KH121U00D-Q11000M000</t>
  </si>
  <si>
    <t>KH121U07X-G11000S000</t>
  </si>
  <si>
    <t>KH121U00V-O11000S000</t>
  </si>
  <si>
    <t>KH121U07Q-O11000L000</t>
  </si>
  <si>
    <t>KH121U07V-C11000S000</t>
  </si>
  <si>
    <t>KH121U0EN-N11000S000</t>
  </si>
  <si>
    <t>KH121U0AW-K11000M000</t>
  </si>
  <si>
    <t>KH121U03R-E11000M000</t>
  </si>
  <si>
    <t>KH121U06Y-M11000S000</t>
  </si>
  <si>
    <t>KH121G08Y-K11000S000</t>
  </si>
  <si>
    <t>KH121G0A1-K11000M000</t>
  </si>
  <si>
    <t>KH121U074-Q110XXL000</t>
  </si>
  <si>
    <t>KH121U05V-K11000S000</t>
  </si>
  <si>
    <t>KH121U03X-K11000S000</t>
  </si>
  <si>
    <t>KH121U0J1-I11000S000</t>
  </si>
  <si>
    <t>berry</t>
  </si>
  <si>
    <t>KH121U0JB-K11000S000</t>
  </si>
  <si>
    <t>KH122T084-Q1100XL000</t>
  </si>
  <si>
    <t>KH121U0BR-K11000L000</t>
  </si>
  <si>
    <t>KH121U083-Q11000M000</t>
  </si>
  <si>
    <t>KH121U07L-M11000M000</t>
  </si>
  <si>
    <t>KH121U07L-Q12000S000</t>
  </si>
  <si>
    <t>CI122T004-K110054000</t>
  </si>
  <si>
    <t>GW121G00P-Q110046000</t>
  </si>
  <si>
    <t>GEF21G004-Q110040000</t>
  </si>
  <si>
    <t>C1422T00R-A11000M000</t>
  </si>
  <si>
    <t>C1422T00R-A11000L000</t>
  </si>
  <si>
    <t>C1422T00R-G11000L000</t>
  </si>
  <si>
    <t>C1422T00N-Q11000S000</t>
  </si>
  <si>
    <t>1FN21G000-I11000M000</t>
  </si>
  <si>
    <t>lilac</t>
  </si>
  <si>
    <t>F1121U004-N11000L000</t>
  </si>
  <si>
    <t>F1121G00G-Q11000M000</t>
  </si>
  <si>
    <t>F1121U00F-Q1100XL000</t>
  </si>
  <si>
    <t>SOA21G000-Q110042000</t>
  </si>
  <si>
    <t>SOA21U00D-Q110034000</t>
  </si>
  <si>
    <t>Y0321U008-C11000M000</t>
  </si>
  <si>
    <t>Y0321G00H-Q110036000</t>
  </si>
  <si>
    <t>Y0321G00M-Q110040000</t>
  </si>
  <si>
    <t>Y0321G00Q-B110040000</t>
  </si>
  <si>
    <t>AL521G002-N1100XS000</t>
  </si>
  <si>
    <t>Alpha Industries</t>
  </si>
  <si>
    <t>AL521G003-M11000L000</t>
  </si>
  <si>
    <t>AL521G003-K11000M000</t>
  </si>
  <si>
    <t>AL522H01Z-M11000L000</t>
  </si>
  <si>
    <t>AL521U004-K11000S000</t>
  </si>
  <si>
    <t>AL521G00B-N1100XS000</t>
  </si>
  <si>
    <t>AL521G00B-N11000M000</t>
  </si>
  <si>
    <t>S1X22H015-O11000M000</t>
  </si>
  <si>
    <t>S1X22H015-O11000L000</t>
  </si>
  <si>
    <t>1US21U001-Q11000S000</t>
  </si>
  <si>
    <t>purple</t>
  </si>
  <si>
    <t>H0K22T002-K11000S000</t>
  </si>
  <si>
    <t>H0K22T002-K11000M000</t>
  </si>
  <si>
    <t>H0K22T002-N1100XL000</t>
  </si>
  <si>
    <t>IC622T000-N11000L000</t>
  </si>
  <si>
    <t>IC622T000-N1100XL000</t>
  </si>
  <si>
    <t>IC622T000-N110XXL000</t>
  </si>
  <si>
    <t>IC621U003-K11000S000</t>
  </si>
  <si>
    <t>IC621U003-K11000L000</t>
  </si>
  <si>
    <t>IC621U003-K1100XL000</t>
  </si>
  <si>
    <t>DRA22T006-G11000S000</t>
  </si>
  <si>
    <t>DRA22T006-G11000M000</t>
  </si>
  <si>
    <t>DRA22T006-G11000L000</t>
  </si>
  <si>
    <t>DRA22T008-Q11000L000</t>
  </si>
  <si>
    <t>DRA22T000-Q11000S000</t>
  </si>
  <si>
    <t>DRA22T000-Q11000M000</t>
  </si>
  <si>
    <t>DRA22T000-K11000S000</t>
  </si>
  <si>
    <t>21M22T009-K11000S000</t>
  </si>
  <si>
    <t>ROA22T007-Q11000L000</t>
  </si>
  <si>
    <t>ROA22T007-Q1100XL000</t>
  </si>
  <si>
    <t>ROA22T007-K11000L000</t>
  </si>
  <si>
    <t>21M22T00D-K11000S000</t>
  </si>
  <si>
    <t>ROA22T008-K11000L000</t>
  </si>
  <si>
    <t>ROA22T008-K1100XL000</t>
  </si>
  <si>
    <t>ROA22T008-C11000L000</t>
  </si>
  <si>
    <t>H0K22T00R-Q11000L000</t>
  </si>
  <si>
    <t>H0K22T00S-Q11000S000</t>
  </si>
  <si>
    <t>H0K22T00S-Q11000L000</t>
  </si>
  <si>
    <t>21M22T004-Q11000L000</t>
  </si>
  <si>
    <t>21M22T004-N1100XL000</t>
  </si>
  <si>
    <t>H0K22T00N-Q11000M000</t>
  </si>
  <si>
    <t>ROA22T005-C11000L000</t>
  </si>
  <si>
    <t>ROA22T005-K11000L000</t>
  </si>
  <si>
    <t>ROA22T005-K1100XL000</t>
  </si>
  <si>
    <t>21M22T007-K11000S000</t>
  </si>
  <si>
    <t>21M22T007-K11000M000</t>
  </si>
  <si>
    <t>DRA21U00A-K1100XS000</t>
  </si>
  <si>
    <t>DRA21U00A-K11000S000</t>
  </si>
  <si>
    <t>DRA21U00A-K11000M000</t>
  </si>
  <si>
    <t>DRA21U00B-B1100XS000</t>
  </si>
  <si>
    <t>DRA21U001-N11000M000</t>
  </si>
  <si>
    <t>DRA21U000-K1100XS000</t>
  </si>
  <si>
    <t>DRA21U000-K11000M000</t>
  </si>
  <si>
    <t>DRA21U003-Q11000M000</t>
  </si>
  <si>
    <t>DRA21U003-A1100XS000</t>
  </si>
  <si>
    <t>DRA21U003-A11000S000</t>
  </si>
  <si>
    <t>DRA21U003-A11000M000</t>
  </si>
  <si>
    <t>1MY21U00K-Q1100XS000</t>
  </si>
  <si>
    <t>1US21U005-Q11000M000</t>
  </si>
  <si>
    <t>1US21U005-C11000L000</t>
  </si>
  <si>
    <t>ROA21U009-O1100XS000</t>
  </si>
  <si>
    <t>ROA21U009-O11000L000</t>
  </si>
  <si>
    <t>ROA21U00A-Q11000L000</t>
  </si>
  <si>
    <t>ROA21U00A-Q1100XL000</t>
  </si>
  <si>
    <t>ROA21U00A-C11000L000</t>
  </si>
  <si>
    <t>ZZLPGU002-Q0003CE711</t>
  </si>
  <si>
    <t>ROA21U00F-G11000L000</t>
  </si>
  <si>
    <t>ROA21U00D-Q11000M000</t>
  </si>
  <si>
    <t>ROA21U00D-Q11000L000</t>
  </si>
  <si>
    <t>ROA21U00D-Q1100XL000</t>
  </si>
  <si>
    <t>ROA21U00D-B11000M000</t>
  </si>
  <si>
    <t>ROA21U00B-Q11000L000</t>
  </si>
  <si>
    <t>ROA21U00B-N11000S000</t>
  </si>
  <si>
    <t>DRA21U002-J1100XS000</t>
  </si>
  <si>
    <t>DRA21U002-J11000S000</t>
  </si>
  <si>
    <t>DRA21U002-L1100XS000</t>
  </si>
  <si>
    <t>DRA21U002-K1100XS000</t>
  </si>
  <si>
    <t>DRA21U002-K11000S000</t>
  </si>
  <si>
    <t>ROA22T000-Q11000S000</t>
  </si>
  <si>
    <t>ROA22T000-Q11000L000</t>
  </si>
  <si>
    <t>ROA22T000-Q1100XL000</t>
  </si>
  <si>
    <t>ROA21U001-Q11000L000</t>
  </si>
  <si>
    <t>ROA21U005-B1100XS000</t>
  </si>
  <si>
    <t>ROA21U005-Q11000L000</t>
  </si>
  <si>
    <t>ROA21U007-Q11000L000</t>
  </si>
  <si>
    <t>ROA21U000-Q11000L000</t>
  </si>
  <si>
    <t>ROA21U003-A1100XL000</t>
  </si>
  <si>
    <t>ROA22T003-C11000M000</t>
  </si>
  <si>
    <t>ROA22T003-Q11000L000</t>
  </si>
  <si>
    <t>H0K22T00T-N11000M000</t>
  </si>
  <si>
    <t>H0K21U00A-J11000M000</t>
  </si>
  <si>
    <t>1MY21U02E-Q1100XS000</t>
  </si>
  <si>
    <t>H0K22T01C-Q11000M000</t>
  </si>
  <si>
    <t>H0K21U00D-N12000L000</t>
  </si>
  <si>
    <t>1US21U00I-Q11000L000</t>
  </si>
  <si>
    <t>21M22T00N-N11000M000</t>
  </si>
  <si>
    <t>H0K21U00F-K11000M000</t>
  </si>
  <si>
    <t>BU122T02Q-K110054000</t>
  </si>
  <si>
    <t>ZZLKUZ003-K000340F8A</t>
  </si>
  <si>
    <t>ZA821U004-C110038000</t>
  </si>
  <si>
    <t>AN621U003-C110038000</t>
  </si>
  <si>
    <t>ZA821G00F-E110040000</t>
  </si>
  <si>
    <t>EV421G04C-Q12000L000</t>
  </si>
  <si>
    <t>EV421G04J-K1100XS000</t>
  </si>
  <si>
    <t>TW421U011-G1100XS000</t>
  </si>
  <si>
    <t>M3221U00Y-G110042000</t>
  </si>
  <si>
    <t>M3221U00E-Q110038000</t>
  </si>
  <si>
    <t>M3221U00Y-G110032000</t>
  </si>
  <si>
    <t>M3221U00Q-G110040000</t>
  </si>
  <si>
    <t>PI922A01T-M1100XL000</t>
  </si>
  <si>
    <t>EV421G05D-K110034000</t>
  </si>
  <si>
    <t>K4422T017-Q11000M000</t>
  </si>
  <si>
    <t>M3221U00T-G110034000</t>
  </si>
  <si>
    <t>YO122T01N-N1100XS000</t>
  </si>
  <si>
    <t>K4421U00K-Q110040000</t>
  </si>
  <si>
    <t>TW421U009-K1100XL000</t>
  </si>
  <si>
    <t>PI922T005-N12000S000</t>
  </si>
  <si>
    <t>TW421U006-C1100XL000</t>
  </si>
  <si>
    <t>K4422T010-Q11000S000</t>
  </si>
  <si>
    <t>EV421U00A-Q1100XS000</t>
  </si>
  <si>
    <t>EV421U00C-B1100XL000</t>
  </si>
  <si>
    <t>AN621U00K-Q110036000</t>
  </si>
  <si>
    <t>YO122T01N-N11000L000</t>
  </si>
  <si>
    <t>KIB21G004-K110036000</t>
  </si>
  <si>
    <t>M3221U000-B110042000</t>
  </si>
  <si>
    <t>EV421G04I-Q1100XS000</t>
  </si>
  <si>
    <t>EV421U01N-Q11000L000</t>
  </si>
  <si>
    <t>M3221U00O-A110034000</t>
  </si>
  <si>
    <t>YO122T01N-N1102XL000</t>
  </si>
  <si>
    <t>YO122T00K-A11000L000</t>
  </si>
  <si>
    <t>EV421U00A-K11000S000</t>
  </si>
  <si>
    <t>YO122T00K-A11000S000</t>
  </si>
  <si>
    <t>EV421U00A-C1200XS000</t>
  </si>
  <si>
    <t>YO122T00K-A11000M000</t>
  </si>
  <si>
    <t>M3221U00L-Q110040000</t>
  </si>
  <si>
    <t>PI922T01V-Q11000L000</t>
  </si>
  <si>
    <t>M3221U00O-A110038000</t>
  </si>
  <si>
    <t>M3221U00F-B110042000</t>
  </si>
  <si>
    <t>K4421U00G-N110036000</t>
  </si>
  <si>
    <t>K4422T00L-K11000S000</t>
  </si>
  <si>
    <t>PI922T020-M11000S000</t>
  </si>
  <si>
    <t>ZA821U003-Q110040000</t>
  </si>
  <si>
    <t>EV421U00A-C12000S000</t>
  </si>
  <si>
    <t>ON921U00B-G110034000</t>
  </si>
  <si>
    <t>ON921U00D-G110042000</t>
  </si>
  <si>
    <t>ON921U00K-O110036000</t>
  </si>
  <si>
    <t>SOA21U011-C110038000</t>
  </si>
  <si>
    <t>K4422NA0W-B11000S000</t>
  </si>
  <si>
    <t>M3221HA0R-M110042000</t>
  </si>
  <si>
    <t>EV421PA0B-K11000S000</t>
  </si>
  <si>
    <t>M3221PA19-K110038000</t>
  </si>
  <si>
    <t>ED121U01Z-K11000L000</t>
  </si>
  <si>
    <t>ES421U02H-B1100XL000</t>
  </si>
  <si>
    <t>AD122T02S-K11000S000</t>
  </si>
  <si>
    <t>AD121G07V-Q110036000</t>
  </si>
  <si>
    <t>AD121G07V-Q110040000</t>
  </si>
  <si>
    <t>AD121G07V-Q110042000</t>
  </si>
  <si>
    <t>2NA21G04H-K11000S000</t>
  </si>
  <si>
    <t>2NA21U01I-Q11000M000</t>
  </si>
  <si>
    <t>2NA21G04T-M11000S000</t>
  </si>
  <si>
    <t>2NA21U01P-M11000S000</t>
  </si>
  <si>
    <t>2NA21U01P-K15000M000</t>
  </si>
  <si>
    <t>2NA21U01P-K15000L000</t>
  </si>
  <si>
    <t>2NA21U01L-Q11000S000</t>
  </si>
  <si>
    <t>2NA21U01L-Q11000M000</t>
  </si>
  <si>
    <t>2NA21G049-J11000S000</t>
  </si>
  <si>
    <t>2NA21G04E-K1100XS000</t>
  </si>
  <si>
    <t>2NA21U01Z-K12000L000</t>
  </si>
  <si>
    <t>2NA21U01C-G11000S000</t>
  </si>
  <si>
    <t>2NA21U01C-G11000M000</t>
  </si>
  <si>
    <t>2NA21U02I-Q11000S000</t>
  </si>
  <si>
    <t>2NA21U03K-Q11000M000</t>
  </si>
  <si>
    <t>2NA21U03K-K11000M000</t>
  </si>
  <si>
    <t>2NA21U03K-K11000L000</t>
  </si>
  <si>
    <t>2NA21U023-K11000L000</t>
  </si>
  <si>
    <t>2NA21U02C-K1100XS000</t>
  </si>
  <si>
    <t>2NA21U01O-M12000L000</t>
  </si>
  <si>
    <t>2NA21U01O-I12000L000</t>
  </si>
  <si>
    <t>SOA21U013-G110032000</t>
  </si>
  <si>
    <t>SO221U031-K110044000</t>
  </si>
  <si>
    <t>SOA21G03A-B110046000</t>
  </si>
  <si>
    <t>TO722T01J-K11000L000</t>
  </si>
  <si>
    <t>TO722T029-M11000S000</t>
  </si>
  <si>
    <t>TO722T029-M11000L000</t>
  </si>
  <si>
    <t>TO722T029-K11000L000</t>
  </si>
  <si>
    <t>TO721U00W-I1100XS000</t>
  </si>
  <si>
    <t>TO722T01W-K11000S000</t>
  </si>
  <si>
    <t>TO722T028-C1100XL000</t>
  </si>
  <si>
    <t>TO722T01U-N11000L000</t>
  </si>
  <si>
    <t>PU121G01Q-G11000M000</t>
  </si>
  <si>
    <t>PU121G01Q-G11000S000</t>
  </si>
  <si>
    <t>PU121G01Q-G1100XS000</t>
  </si>
  <si>
    <t>PU121G01P-A1100XS000</t>
  </si>
  <si>
    <t>ES121U04K-B11000S000</t>
  </si>
  <si>
    <t>ES121U04K-K12000M000</t>
  </si>
  <si>
    <t>ES121U04Z-B1100XS000</t>
  </si>
  <si>
    <t>ES121G07R-K110036000</t>
  </si>
  <si>
    <t>ES121U04W-M1100XS000</t>
  </si>
  <si>
    <t>SO221U03F-P110034000</t>
  </si>
  <si>
    <t>STF24L00P-K110140000</t>
  </si>
  <si>
    <t>STF24L00P-K11</t>
  </si>
  <si>
    <t>4061708974570</t>
  </si>
  <si>
    <t>blazer</t>
  </si>
  <si>
    <t>Staccato</t>
  </si>
  <si>
    <t>RI521G01X-J1100XL000</t>
  </si>
  <si>
    <t>RI521G020-K11000S000</t>
  </si>
  <si>
    <t>RI521G020-K11000M000</t>
  </si>
  <si>
    <t>QS121U01F-G1100XL000</t>
  </si>
  <si>
    <t>QS121U01C-K110XXL000</t>
  </si>
  <si>
    <t>TO721G03Y-K11000M000</t>
  </si>
  <si>
    <t>TO221U02S-G1103XL000</t>
  </si>
  <si>
    <t>TO221G063-M11000L000</t>
  </si>
  <si>
    <t>TO221U02M-K11000S000</t>
  </si>
  <si>
    <t>ES421G06M-K110400000</t>
  </si>
  <si>
    <t>ED122T039-C11000S000</t>
  </si>
  <si>
    <t>ES121G08D-H110034000</t>
  </si>
  <si>
    <t>ES121G08M-K11000M000</t>
  </si>
  <si>
    <t>TO222T030-Q1100XL000</t>
  </si>
  <si>
    <t>TO221G055-C11000M000</t>
  </si>
  <si>
    <t>KA723L01K-J110104000</t>
  </si>
  <si>
    <t>KA723L01K-J11</t>
  </si>
  <si>
    <t>4062108015054</t>
  </si>
  <si>
    <t>Kanz Weste Mädchen Kinder, Kinder</t>
  </si>
  <si>
    <t>Kanz</t>
  </si>
  <si>
    <t>KA723L01K-J110110000</t>
  </si>
  <si>
    <t>4062108015061</t>
  </si>
  <si>
    <t>110</t>
  </si>
  <si>
    <t>KA723L01K-J110116000</t>
  </si>
  <si>
    <t>4062108015078</t>
  </si>
  <si>
    <t>KA723L01K-J110128000</t>
  </si>
  <si>
    <t>4062108015092</t>
  </si>
  <si>
    <t>128</t>
  </si>
  <si>
    <t>KA723L01K-J110092000</t>
  </si>
  <si>
    <t>4062108015122</t>
  </si>
  <si>
    <t>KA723L01K-J110098000</t>
  </si>
  <si>
    <t>4062108015139</t>
  </si>
  <si>
    <t>KA724L01K-K110122000</t>
  </si>
  <si>
    <t>KA724L01K-K11</t>
  </si>
  <si>
    <t>4062108017775</t>
  </si>
  <si>
    <t>Kanz Anorak m. Kapuze Jungen Kinder, Kinder</t>
  </si>
  <si>
    <t>KH121U0JX-B11000M000</t>
  </si>
  <si>
    <t>KH121U0J3-G1100XL000</t>
  </si>
  <si>
    <t>KH121U0HY-N11000M000</t>
  </si>
  <si>
    <t>KH121U0HY-N11000L000</t>
  </si>
  <si>
    <t>ZZLS1N002-N000423E07</t>
  </si>
  <si>
    <t>PC721U00L-Q110044000</t>
  </si>
  <si>
    <t>ZZLPAB004-C0003F678E</t>
  </si>
  <si>
    <t>ZZLPAB004-C0003F678F</t>
  </si>
  <si>
    <t>PC721U00K-Q110038000</t>
  </si>
  <si>
    <t>PC721U00K-Q110036000</t>
  </si>
  <si>
    <t>PC721G020-C110036000</t>
  </si>
  <si>
    <t>PC721U00P-Q110034000</t>
  </si>
  <si>
    <t>PC721U00P-Q110044000</t>
  </si>
  <si>
    <t>PC721G024-Q110036000</t>
  </si>
  <si>
    <t>PC721U00T-G110036000</t>
  </si>
  <si>
    <t>PC721G02A-K110036000</t>
  </si>
  <si>
    <t>PC721G02A-K110038000</t>
  </si>
  <si>
    <t>PC721G02A-K110044000</t>
  </si>
  <si>
    <t>PC721G02G-Q110042000</t>
  </si>
  <si>
    <t>PC721G02F-K110044000</t>
  </si>
  <si>
    <t>WD221U01J-K1100XS000</t>
  </si>
  <si>
    <t>4DR21U01R-Q11000S000</t>
  </si>
  <si>
    <t>RAC21U003-Q110044000</t>
  </si>
  <si>
    <t>ED022T00R-M11000M000</t>
  </si>
  <si>
    <t>4DR21U01R-Q1100XL000</t>
  </si>
  <si>
    <t>4DR21U02A-K12000L000</t>
  </si>
  <si>
    <t>4DR21U02A-K1200XL000</t>
  </si>
  <si>
    <t>4DR22T00R-Q1100XL000</t>
  </si>
  <si>
    <t>R5921G02P-G1100XS000</t>
  </si>
  <si>
    <t>AL522X009-802000M000</t>
  </si>
  <si>
    <t>AL524G009-6020010000</t>
  </si>
  <si>
    <t>AL524G009-602</t>
  </si>
  <si>
    <t>4260274142646</t>
  </si>
  <si>
    <t>Kids Mechanic II</t>
  </si>
  <si>
    <t>AL522H00T-Q1100XL000</t>
  </si>
  <si>
    <t>AL524G000-N110014000</t>
  </si>
  <si>
    <t>AL524G000-N11</t>
  </si>
  <si>
    <t>4260354355904</t>
  </si>
  <si>
    <t>Operator Kids</t>
  </si>
  <si>
    <t>AL521P001-Q11000S000</t>
  </si>
  <si>
    <t>AL522N002-M11000S000</t>
  </si>
  <si>
    <t>AL522H01M-K11000S000</t>
  </si>
  <si>
    <t>AL522H01M-M11000S000</t>
  </si>
  <si>
    <t>AL522H01M-M11000M000</t>
  </si>
  <si>
    <t>STF23L00F-K110176000</t>
  </si>
  <si>
    <t>STF23L00F-K11</t>
  </si>
  <si>
    <t>4335676914594</t>
  </si>
  <si>
    <t>Md.-Parka</t>
  </si>
  <si>
    <t>STF23L00E-I110176000</t>
  </si>
  <si>
    <t>STF23L00E-I11</t>
  </si>
  <si>
    <t>4335676914631</t>
  </si>
  <si>
    <t>Md.-Mantel</t>
  </si>
  <si>
    <t>SEG21U001-N110038000</t>
  </si>
  <si>
    <t>SEG21U002-K110040000</t>
  </si>
  <si>
    <t>SEG21U002-K110038000</t>
  </si>
  <si>
    <t>SEF21G007-Q11000L000</t>
  </si>
  <si>
    <t>TP721U057-J11000M000</t>
  </si>
  <si>
    <t>TQ021G00X-Q110006000</t>
  </si>
  <si>
    <t>TOA21U009-Q110012000</t>
  </si>
  <si>
    <t>TOA21U009-Q110016000</t>
  </si>
  <si>
    <t>TP721U05A-A110016000</t>
  </si>
  <si>
    <t>TP721G0JQ-O110012000</t>
  </si>
  <si>
    <t>TP721U038-K110010000</t>
  </si>
  <si>
    <t>TP721G0KN-A110016000</t>
  </si>
  <si>
    <t>TP721G0IV-H110010000</t>
  </si>
  <si>
    <t>TP721U00I-Q110016000</t>
  </si>
  <si>
    <t>TOA21G007-A110012000</t>
  </si>
  <si>
    <t>TP721G03J-Q110006000</t>
  </si>
  <si>
    <t>TP721G0H1-A110010000</t>
  </si>
  <si>
    <t>TP721U03E-N110014000</t>
  </si>
  <si>
    <t>NL721G009-N110014000</t>
  </si>
  <si>
    <t>NL021U01M-N110008000</t>
  </si>
  <si>
    <t>NL721A01V-Q110008000</t>
  </si>
  <si>
    <t>NL021U01Q-E110006000</t>
  </si>
  <si>
    <t>NL021U026-A110010000</t>
  </si>
  <si>
    <t>N3221U00H-C110024000</t>
  </si>
  <si>
    <t>NL021G071-A110006000</t>
  </si>
  <si>
    <t>NL021U02X-H110010000</t>
  </si>
  <si>
    <t>NL021G07E-J110016000</t>
  </si>
  <si>
    <t>N3221G02M-Q110020000</t>
  </si>
  <si>
    <t>NY221G00J-K11000M000</t>
  </si>
  <si>
    <t>ZZLP1W070-K0003BE7CA</t>
  </si>
  <si>
    <t>ZZLP1W005-K0003BE669</t>
  </si>
  <si>
    <t>146/152</t>
  </si>
  <si>
    <t>ZZLP1W102-Q0003BE837</t>
  </si>
  <si>
    <t>MIM21U000-K110010000</t>
  </si>
  <si>
    <t>PE821U000-Q11000M000</t>
  </si>
  <si>
    <t>PE821U002-Q11000L000</t>
  </si>
  <si>
    <t>ZZL8YN067-M00017A316</t>
  </si>
  <si>
    <t>ZZL8YN067-M00017A317</t>
  </si>
  <si>
    <t>ZZL8YN067-M00017A318</t>
  </si>
  <si>
    <t>SIE21U002-N110020000</t>
  </si>
  <si>
    <t>TP721U02W-M110010000</t>
  </si>
  <si>
    <t>TOA21U00G-A110016000</t>
  </si>
  <si>
    <t>TP721U03G-B110008000</t>
  </si>
  <si>
    <t>TOA21U00H-G110010000</t>
  </si>
  <si>
    <t>TP721U051-J110010000</t>
  </si>
  <si>
    <t>TQ021U00H-A110012000</t>
  </si>
  <si>
    <t>TP721U03T-K110010000</t>
  </si>
  <si>
    <t>J2621H006-M110016000</t>
  </si>
  <si>
    <t>J2629M000-K110006000</t>
  </si>
  <si>
    <t>J2629M001-C110010000</t>
  </si>
  <si>
    <t>J2629M001-C110016000</t>
  </si>
  <si>
    <t>J2629M003-C110010000</t>
  </si>
  <si>
    <t>J2629M00A-G110010000</t>
  </si>
  <si>
    <t>SU222T036-C1100XL000</t>
  </si>
  <si>
    <t>SIF22T00D-B1100XL000</t>
  </si>
  <si>
    <t>LY222H00M-N11000S000</t>
  </si>
  <si>
    <t>TE421G011-H110002000</t>
  </si>
  <si>
    <t>MF921G00V-M110012000</t>
  </si>
  <si>
    <t>ZZLK72064-G00032F07F</t>
  </si>
  <si>
    <t>ZZLJSB039-K000329181</t>
  </si>
  <si>
    <t>S1S29F005-A110012000</t>
  </si>
  <si>
    <t>S1S29F005-A110018000</t>
  </si>
  <si>
    <t>FIC21G001-T110012000</t>
  </si>
  <si>
    <t>L0J21G007-Q110024000</t>
  </si>
  <si>
    <t>LOA21U00H-A110026000</t>
  </si>
  <si>
    <t>SU222T0BL-H11000S000</t>
  </si>
  <si>
    <t>SU221U02D-K11000M000</t>
  </si>
  <si>
    <t>SU221G09Y-Q11000S000</t>
  </si>
  <si>
    <t>SU221U01G-K11000S000</t>
  </si>
  <si>
    <t>SU221U01G-K11000M000</t>
  </si>
  <si>
    <t>SU222T09R-K11000L000</t>
  </si>
  <si>
    <t>SU221U057-Q11000M000</t>
  </si>
  <si>
    <t>SU221U057-C11000S000</t>
  </si>
  <si>
    <t>SU221U04U-Q11000M000</t>
  </si>
  <si>
    <t>SU221U04A-G11000M000</t>
  </si>
  <si>
    <t>SU221U03Y-K11000L000</t>
  </si>
  <si>
    <t>SU221U04B-K11000S000</t>
  </si>
  <si>
    <t>SU221U052-K11000M000</t>
  </si>
  <si>
    <t>SU221U052-K1100XL000</t>
  </si>
  <si>
    <t>SU221U033-M11000L000</t>
  </si>
  <si>
    <t>SU221U074-Q11000L000</t>
  </si>
  <si>
    <t>SU221U074-Q1100XL000</t>
  </si>
  <si>
    <t>SU222T0BH-Q110XXL000</t>
  </si>
  <si>
    <t>RI922T02J-O1100XS000</t>
  </si>
  <si>
    <t>River Island</t>
  </si>
  <si>
    <t>RI921U019-G110012000</t>
  </si>
  <si>
    <t>RI921U01B-K11000L000</t>
  </si>
  <si>
    <t>RIE21U006-O110020000</t>
  </si>
  <si>
    <t>RI921G035-O110012000</t>
  </si>
  <si>
    <t>RI923L01O-A110111000</t>
  </si>
  <si>
    <t>RI923L01O-A11</t>
  </si>
  <si>
    <t>5057108484084</t>
  </si>
  <si>
    <t>MARYLAND BOMBER</t>
  </si>
  <si>
    <t>RI921U021-P11000S000</t>
  </si>
  <si>
    <t>RI921G03D-Q110008000</t>
  </si>
  <si>
    <t>RI924L00V-O110111000</t>
  </si>
  <si>
    <t>RI924L00V-O11</t>
  </si>
  <si>
    <t>5057108825597</t>
  </si>
  <si>
    <t>CHECK HARRINGTON</t>
  </si>
  <si>
    <t>RI921G03J-I110012000</t>
  </si>
  <si>
    <t>RIF21G00B-G110012000</t>
  </si>
  <si>
    <t>RI921G03W-B110018000</t>
  </si>
  <si>
    <t>RI921G03V-A110008000</t>
  </si>
  <si>
    <t>RI921G049-O110010000</t>
  </si>
  <si>
    <t>RI921G049-O110016000</t>
  </si>
  <si>
    <t>JL021G003-T11000S000</t>
  </si>
  <si>
    <t>FA522T006-O11000L000</t>
  </si>
  <si>
    <t>FA522T006-O11000M000</t>
  </si>
  <si>
    <t>PS722K003-K1100XL000</t>
  </si>
  <si>
    <t>DP521G064-H110012000</t>
  </si>
  <si>
    <t>DP521U02G-Q110006000</t>
  </si>
  <si>
    <t>DP521U01U-Q110008000</t>
  </si>
  <si>
    <t>DP521G06Y-T110012000</t>
  </si>
  <si>
    <t>TP822T043-N11000M000</t>
  </si>
  <si>
    <t>M0822T01V-K1100XS000</t>
  </si>
  <si>
    <t>M0822T021-Q1100XS000</t>
  </si>
  <si>
    <t>M0822T021-Q11000S000</t>
  </si>
  <si>
    <t>OU524L01C-D110152000</t>
  </si>
  <si>
    <t>OU524L01C-D11</t>
  </si>
  <si>
    <t>5057555906702</t>
  </si>
  <si>
    <t>86/92</t>
  </si>
  <si>
    <t>silver</t>
  </si>
  <si>
    <t>TBSILVER HOODED PUFFER JACKET</t>
  </si>
  <si>
    <t>Outfit Kids</t>
  </si>
  <si>
    <t>OU524L01C-D110023000</t>
  </si>
  <si>
    <t>5057555906719</t>
  </si>
  <si>
    <t>92/98</t>
  </si>
  <si>
    <t>GL921G023-A110006000</t>
  </si>
  <si>
    <t>PS722T00O-K11000L000</t>
  </si>
  <si>
    <t>WL521U01Y-Q110014000</t>
  </si>
  <si>
    <t>WL521G03F-C110010000</t>
  </si>
  <si>
    <t>WL521G03B-T110016000</t>
  </si>
  <si>
    <t>WL521G03L-K110016000</t>
  </si>
  <si>
    <t>WL521G03D-J110014000</t>
  </si>
  <si>
    <t>PY021U00E-Q110006000</t>
  </si>
  <si>
    <t>MF921U00Z-Q110008000</t>
  </si>
  <si>
    <t>MF921U01E-G110006000</t>
  </si>
  <si>
    <t>MF921G038-Q110012000</t>
  </si>
  <si>
    <t>MF921G03D-A110012000</t>
  </si>
  <si>
    <t>MF921U01J-T110008000</t>
  </si>
  <si>
    <t>MF921G03G-I110008000</t>
  </si>
  <si>
    <t>MF921G03G-I110014000</t>
  </si>
  <si>
    <t>MF921G03B-K110010000</t>
  </si>
  <si>
    <t>FAA21G00P-H110012000</t>
  </si>
  <si>
    <t>FAA21G00Q-E110010000</t>
  </si>
  <si>
    <t>4T021G00J-C110010000</t>
  </si>
  <si>
    <t>4T021G00H-A110012000</t>
  </si>
  <si>
    <t>M0Q21U00K-C110014000</t>
  </si>
  <si>
    <t>M0Q21U00S-N110006000</t>
  </si>
  <si>
    <t>M0Q21G058-J110008000</t>
  </si>
  <si>
    <t>M0U21G011-G110016000</t>
  </si>
  <si>
    <t>M0Q21G05E-K110010000</t>
  </si>
  <si>
    <t>EW221U00Z-Q110022000</t>
  </si>
  <si>
    <t>SU221G0AV-A11000M000</t>
  </si>
  <si>
    <t>L0U21G00Z-G110010000</t>
  </si>
  <si>
    <t>UNK21G001-O110008000</t>
  </si>
  <si>
    <t>ZZLQN1008-Q0003F3E2F</t>
  </si>
  <si>
    <t>ZZLQN1008-Q0003F3E32</t>
  </si>
  <si>
    <t>LE222T002-Q11000L000</t>
  </si>
  <si>
    <t>NA622T00B-K11000M000</t>
  </si>
  <si>
    <t>LE221G02E-K11000M000</t>
  </si>
  <si>
    <t>LE222T00R-Q11000M000</t>
  </si>
  <si>
    <t>LE222T00Z-C11000L000</t>
  </si>
  <si>
    <t>LE222T00Z-C11000S000</t>
  </si>
  <si>
    <t>LE221U008-A11000M000</t>
  </si>
  <si>
    <t>LE221U009-Q11000L000</t>
  </si>
  <si>
    <t>LE221U009-Q11000M000</t>
  </si>
  <si>
    <t>LE221U007-K11000L000</t>
  </si>
  <si>
    <t>LE221U007-K11000M000</t>
  </si>
  <si>
    <t>LE221U00F-K1100XS000</t>
  </si>
  <si>
    <t>LE222T01W-K1100XL000</t>
  </si>
  <si>
    <t>RG524L007-K110164000</t>
  </si>
  <si>
    <t>RG524L007-K11</t>
  </si>
  <si>
    <t>5400823003779</t>
  </si>
  <si>
    <t>Re-Gen Jacket</t>
  </si>
  <si>
    <t>Re-Gen</t>
  </si>
  <si>
    <t>LEG24L018-G110176000</t>
  </si>
  <si>
    <t>LEG24L018-G11</t>
  </si>
  <si>
    <t>5400823004769</t>
  </si>
  <si>
    <t>Jacket Ebound Men f Teen Boy</t>
  </si>
  <si>
    <t>Lemon Beret</t>
  </si>
  <si>
    <t>LEG23L005-K110092000</t>
  </si>
  <si>
    <t>LEG23L005-K11</t>
  </si>
  <si>
    <t>5415185601068</t>
  </si>
  <si>
    <t>SMALL GIRLS JACKET 133852+ 135836</t>
  </si>
  <si>
    <t>LEG23L00D-K110164000</t>
  </si>
  <si>
    <t>LEG23L00D-K11</t>
  </si>
  <si>
    <t>5415185612453</t>
  </si>
  <si>
    <t>TEEN GIRLS JACKET 133951 + 135873</t>
  </si>
  <si>
    <t>LEG23L014-K110140000</t>
  </si>
  <si>
    <t>LEG23L014-K11</t>
  </si>
  <si>
    <t>5415185901441</t>
  </si>
  <si>
    <t>TEEN GIRLS JACKET</t>
  </si>
  <si>
    <t>LEG23L014-K110152000</t>
  </si>
  <si>
    <t>5415185901458</t>
  </si>
  <si>
    <t>LEG23L014-K110164000</t>
  </si>
  <si>
    <t>5415185901465</t>
  </si>
  <si>
    <t>LEG24L00T-K120092000</t>
  </si>
  <si>
    <t>LEG24L00T-K12</t>
  </si>
  <si>
    <t>5415185923764</t>
  </si>
  <si>
    <t>SMALL BOYS JACKET</t>
  </si>
  <si>
    <t>LEG24L00U-P110128000</t>
  </si>
  <si>
    <t>LEG24L00U-P11</t>
  </si>
  <si>
    <t>5415185923818</t>
  </si>
  <si>
    <t>LEG24L00S-Q110164000</t>
  </si>
  <si>
    <t>LEG24L00S-Q11</t>
  </si>
  <si>
    <t>5415185935705</t>
  </si>
  <si>
    <t>TEEN BOYS JACKET</t>
  </si>
  <si>
    <t>LEG24L00X-K110116000</t>
  </si>
  <si>
    <t>LEG24L00X-K11</t>
  </si>
  <si>
    <t>5415185944264</t>
  </si>
  <si>
    <t>LEG24L00X-K110128000</t>
  </si>
  <si>
    <t>5415185944271</t>
  </si>
  <si>
    <t>LEG24L00X-K110092000</t>
  </si>
  <si>
    <t>5415185944288</t>
  </si>
  <si>
    <t>LEG24L010-N110152000</t>
  </si>
  <si>
    <t>LEG24L010-N11</t>
  </si>
  <si>
    <t>5415185944363</t>
  </si>
  <si>
    <t>LEG24L013-K110176000</t>
  </si>
  <si>
    <t>LEG24L013-K11</t>
  </si>
  <si>
    <t>5415185951033</t>
  </si>
  <si>
    <t>ZZL8KU136-Q0001877D9</t>
  </si>
  <si>
    <t>ZZLCBZ060-H000228003</t>
  </si>
  <si>
    <t>HU323L00G-G110062000</t>
  </si>
  <si>
    <t>HU323L00G-G11</t>
  </si>
  <si>
    <t>5700494759037</t>
  </si>
  <si>
    <t>62</t>
  </si>
  <si>
    <t>Baby- Outerwear Overalls</t>
  </si>
  <si>
    <t>HMLSOLA SUIT BABY</t>
  </si>
  <si>
    <t>Hummel</t>
  </si>
  <si>
    <t>SO422T002-Q1100XL000</t>
  </si>
  <si>
    <t>PEN21U003-Q11000M000</t>
  </si>
  <si>
    <t>PEN21G003-M11000M000</t>
  </si>
  <si>
    <t>ZZLLUW020-B00036369B</t>
  </si>
  <si>
    <t>SV521G00A-B110040000</t>
  </si>
  <si>
    <t>SV521G00B-A110034000</t>
  </si>
  <si>
    <t>M1421G00C-J11000L000</t>
  </si>
  <si>
    <t>ZZLM2L008-T00037BA84</t>
  </si>
  <si>
    <t>ZZLEPK008-A000289417</t>
  </si>
  <si>
    <t>MB121P005-Q1100XL000</t>
  </si>
  <si>
    <t>CU721G00C-A1100XS000</t>
  </si>
  <si>
    <t>CU721G00C-A11000L000</t>
  </si>
  <si>
    <t>CU721G00B-K1100XL000</t>
  </si>
  <si>
    <t>ZZLNGC005-J00039E54E</t>
  </si>
  <si>
    <t>ZZLNGC005-J00</t>
  </si>
  <si>
    <t>5711309047447</t>
  </si>
  <si>
    <t>TORGUN MINI JACKET</t>
  </si>
  <si>
    <t>Color Kids</t>
  </si>
  <si>
    <t>SA321P002-B11000S000</t>
  </si>
  <si>
    <t>SA321P002-Q11000S000</t>
  </si>
  <si>
    <t>SA321P002-Q11000M000</t>
  </si>
  <si>
    <t>SA321P002-B11000M000</t>
  </si>
  <si>
    <t>SA321P002-B11000L000</t>
  </si>
  <si>
    <t>SA321U004-G11000S000</t>
  </si>
  <si>
    <t>SA321U004-G1100XS000</t>
  </si>
  <si>
    <t>SA321U004-G11000L000</t>
  </si>
  <si>
    <t>SA321P002-J11000S000</t>
  </si>
  <si>
    <t>SA321P002-J11000M000</t>
  </si>
  <si>
    <t>SA321U00C-Q11000S000</t>
  </si>
  <si>
    <t>SA321U007-Q11000M000</t>
  </si>
  <si>
    <t>SA321U00K-O11000L000</t>
  </si>
  <si>
    <t>EI421U000-M11000S000</t>
  </si>
  <si>
    <t>EI421U00L-B11000M000</t>
  </si>
  <si>
    <t>JU121U002-A11000S000</t>
  </si>
  <si>
    <t>JU121G00O-Q11000S000</t>
  </si>
  <si>
    <t>JU121G00P-B11000S000</t>
  </si>
  <si>
    <t>SE421G00M-B11000L000</t>
  </si>
  <si>
    <t>ZZLG67006-K0002B8C70</t>
  </si>
  <si>
    <t>MO421P00R-M1200XL000</t>
  </si>
  <si>
    <t>MO421U005-C11000M000</t>
  </si>
  <si>
    <t>LIQ21U001-T11000S000</t>
  </si>
  <si>
    <t>RI021G003-M120LXL000</t>
  </si>
  <si>
    <t>RI021U004-K1100SM000</t>
  </si>
  <si>
    <t>RI021U004-K1100ML000</t>
  </si>
  <si>
    <t>RI022T007-H110XSS000</t>
  </si>
  <si>
    <t>RI021U003-C110LXL000</t>
  </si>
  <si>
    <t>KEC21G007-J11000L000</t>
  </si>
  <si>
    <t>MX921G00K-C110044000</t>
  </si>
  <si>
    <t>MX921G00X-H110040000</t>
  </si>
  <si>
    <t>S2821U000-C1100XS000</t>
  </si>
  <si>
    <t>M8523L01O-I110122000</t>
  </si>
  <si>
    <t>M8523L01O-I11</t>
  </si>
  <si>
    <t>5712030907307</t>
  </si>
  <si>
    <t>Herb</t>
  </si>
  <si>
    <t>Molo</t>
  </si>
  <si>
    <t>M8523L01O-I110128000</t>
  </si>
  <si>
    <t>5712030907314</t>
  </si>
  <si>
    <t>M8524L01M-M110140000</t>
  </si>
  <si>
    <t>M8524L01M-M11</t>
  </si>
  <si>
    <t>5712030908601</t>
  </si>
  <si>
    <t>Hao</t>
  </si>
  <si>
    <t>KA321G01I-C110040000</t>
  </si>
  <si>
    <t>KA321G02G-Q110034000</t>
  </si>
  <si>
    <t>KA321G02G-Q110036000</t>
  </si>
  <si>
    <t>KA321G02G-Q110042000</t>
  </si>
  <si>
    <t>KA321G02H-J110046000</t>
  </si>
  <si>
    <t>GE221G01I-J110040000</t>
  </si>
  <si>
    <t>GE221U00I-Q110036000</t>
  </si>
  <si>
    <t>GE221U00H-C1100XS000</t>
  </si>
  <si>
    <t>GE221U00I-Q110034000</t>
  </si>
  <si>
    <t>CU221G01J-T110044000</t>
  </si>
  <si>
    <t>UNG24L000-K11014Y000</t>
  </si>
  <si>
    <t>UNG24L000-K11</t>
  </si>
  <si>
    <t>5712691363153</t>
  </si>
  <si>
    <t>Phillip Down Q Jacket, K</t>
  </si>
  <si>
    <t>Unauthorized</t>
  </si>
  <si>
    <t>MI624L00A-K110140000</t>
  </si>
  <si>
    <t>MI624L00A-K11</t>
  </si>
  <si>
    <t>5712691406317</t>
  </si>
  <si>
    <t>Marko Jacket, K</t>
  </si>
  <si>
    <t>MINI A TURE</t>
  </si>
  <si>
    <t>F0821P002-Q11000S000</t>
  </si>
  <si>
    <t>M0Y21U009-K11000S000</t>
  </si>
  <si>
    <t>M0Y21U007-Q11000S000</t>
  </si>
  <si>
    <t>ZZLL5F033-P00035DCFE</t>
  </si>
  <si>
    <t>S3821U00K-B110036000</t>
  </si>
  <si>
    <t>DA321G00V-J110038000</t>
  </si>
  <si>
    <t>R0821G008-K1100XL000</t>
  </si>
  <si>
    <t>SO821U000-B11000L000</t>
  </si>
  <si>
    <t>TI522T00D-K110054000</t>
  </si>
  <si>
    <t>WHA23L009-J1109M7000</t>
  </si>
  <si>
    <t>WHA23L009-J11</t>
  </si>
  <si>
    <t>5713154662219</t>
  </si>
  <si>
    <t>Jacket Cornelia BABY</t>
  </si>
  <si>
    <t>Wheat</t>
  </si>
  <si>
    <t>NA824L02P-K110123000</t>
  </si>
  <si>
    <t>NA824L02P-K11</t>
  </si>
  <si>
    <t>5713234524741</t>
  </si>
  <si>
    <t>122/134</t>
  </si>
  <si>
    <t>NITMELLON JACKET TRACTOR MZ GER</t>
  </si>
  <si>
    <t>Name it</t>
  </si>
  <si>
    <t>VE121H08X-K1100XS000</t>
  </si>
  <si>
    <t>ON321H07C-K11000S000</t>
  </si>
  <si>
    <t>SQ521U002-C110040000</t>
  </si>
  <si>
    <t>ZZLK8F011-K00032BF1D</t>
  </si>
  <si>
    <t>A0M21U001-C110038000</t>
  </si>
  <si>
    <t>GE221U00N-K110038000</t>
  </si>
  <si>
    <t>KA321G02R-K110040000</t>
  </si>
  <si>
    <t>KA321G02S-K110036000</t>
  </si>
  <si>
    <t>L1G21G000-K110038000</t>
  </si>
  <si>
    <t>L1G21G000-K110046000</t>
  </si>
  <si>
    <t>KA321K008-M110036000</t>
  </si>
  <si>
    <t>ZZLPPH019-K0003D2D77</t>
  </si>
  <si>
    <t>IN321G00V-Q110038000</t>
  </si>
  <si>
    <t>BY221U00B-K110036000</t>
  </si>
  <si>
    <t>WO421G00I-A110034000</t>
  </si>
  <si>
    <t>WO421G00J-T110036000</t>
  </si>
  <si>
    <t>NM321G03K-M11000M000</t>
  </si>
  <si>
    <t>NA824L05C-K110093000</t>
  </si>
  <si>
    <t>NA824L05C-K11</t>
  </si>
  <si>
    <t>5713448436359</t>
  </si>
  <si>
    <t>NITMARCO DOWN JACKET M MINI</t>
  </si>
  <si>
    <t>VE121U00K-Q1100XL000</t>
  </si>
  <si>
    <t>Y0121P005-N11000M000</t>
  </si>
  <si>
    <t>JY121U008-Q1100XS000</t>
  </si>
  <si>
    <t>JR421U004-Q11000S000</t>
  </si>
  <si>
    <t>PAA22H006-H11000L000</t>
  </si>
  <si>
    <t>PAA210001-E1200XL000</t>
  </si>
  <si>
    <t>MB121U00F-K11000M000</t>
  </si>
  <si>
    <t>ON321U03Y-K11000M000</t>
  </si>
  <si>
    <t>ON321U040-K11000M000</t>
  </si>
  <si>
    <t>OS322T01H-C1100XL000</t>
  </si>
  <si>
    <t>PY522T001-M1100XS000</t>
  </si>
  <si>
    <t>VE121U02P-M11000S000</t>
  </si>
  <si>
    <t>SE521U00P-Q110040000</t>
  </si>
  <si>
    <t>ON321G0MN-Q110038000</t>
  </si>
  <si>
    <t>ON321U040-Q11000L000</t>
  </si>
  <si>
    <t>ON321G0N7-C11000L000</t>
  </si>
  <si>
    <t>ON321G0NC-K110040000</t>
  </si>
  <si>
    <t>ON321G0NN-J110040000</t>
  </si>
  <si>
    <t>SE521U01J-Q110038000</t>
  </si>
  <si>
    <t>VE121U03T-N11000M000</t>
  </si>
  <si>
    <t>OP421G015-K11000M000</t>
  </si>
  <si>
    <t>ON321U06L-C11000S000</t>
  </si>
  <si>
    <t>VE121G0KQ-Q110340000</t>
  </si>
  <si>
    <t>ON321U068-K110038000</t>
  </si>
  <si>
    <t>NM321G04W-J11000S000</t>
  </si>
  <si>
    <t>ON321G0PS-G110038000</t>
  </si>
  <si>
    <t>SE521U01S-Q110034000</t>
  </si>
  <si>
    <t>SE521U01J-Q110040000</t>
  </si>
  <si>
    <t>SE521U01G-O110034000</t>
  </si>
  <si>
    <t>JA222T09E-K12000S000</t>
  </si>
  <si>
    <t>SE521U003-O110036000</t>
  </si>
  <si>
    <t>ON321U05P-Q110XXL000</t>
  </si>
  <si>
    <t>ON321U06L-C11000L000</t>
  </si>
  <si>
    <t>ON321U06I-Q1100XL000</t>
  </si>
  <si>
    <t>JY121U01J-C11000L000</t>
  </si>
  <si>
    <t>L0423L00E-G120146000</t>
  </si>
  <si>
    <t>L0423L00E-G12</t>
  </si>
  <si>
    <t>5713742256516</t>
  </si>
  <si>
    <t>NLFMEGA PUFFER JACKET</t>
  </si>
  <si>
    <t>LMTD</t>
  </si>
  <si>
    <t>VE121G0NE-G11000M000</t>
  </si>
  <si>
    <t>PY522T00N-M1100XS000</t>
  </si>
  <si>
    <t>Y0121U01C-Q11000S000</t>
  </si>
  <si>
    <t>ON321U05B-M110036000</t>
  </si>
  <si>
    <t>VE121U045-Q1100XS000</t>
  </si>
  <si>
    <t>VE121U04S-K11000M000</t>
  </si>
  <si>
    <t>SE521U01C-Q110034000</t>
  </si>
  <si>
    <t>VEB21U00J-Q11000M000</t>
  </si>
  <si>
    <t>NM521U008-Q11000M000</t>
  </si>
  <si>
    <t>ON321U05F-J11000L000</t>
  </si>
  <si>
    <t>ON321U06Z-N1100XS000</t>
  </si>
  <si>
    <t>ON321U07M-K11000L000</t>
  </si>
  <si>
    <t>ON321U05Z-G11000L000</t>
  </si>
  <si>
    <t>ON321U06T-I110XXL000</t>
  </si>
  <si>
    <t>ON321U05I-C1100XS000</t>
  </si>
  <si>
    <t>SEM21U002-Q110038000</t>
  </si>
  <si>
    <t>SEL21U002-C110036000</t>
  </si>
  <si>
    <t>JY121U01H-M11000L000</t>
  </si>
  <si>
    <t>OP421U00W-C11000L000</t>
  </si>
  <si>
    <t>OND21U007-Q11000L000</t>
  </si>
  <si>
    <t>NM521G00N-C11000S000</t>
  </si>
  <si>
    <t>PON21G001-G110038000</t>
  </si>
  <si>
    <t>Y0121U027-Q11000M000</t>
  </si>
  <si>
    <t>NA824L0BL-K110129000</t>
  </si>
  <si>
    <t>NA824L0BL-K11</t>
  </si>
  <si>
    <t>5713747007458</t>
  </si>
  <si>
    <t>NKMMIX JACKET CAMPNMT</t>
  </si>
  <si>
    <t>JY121G024-Q110040000</t>
  </si>
  <si>
    <t>Y0121U02D-J11000M000</t>
  </si>
  <si>
    <t>VEE21U003-T110440000</t>
  </si>
  <si>
    <t>JAM22T017-Q11000L000</t>
  </si>
  <si>
    <t>VE121G0NV-G1100XL000</t>
  </si>
  <si>
    <t>PY522T00Y-N1100XS000</t>
  </si>
  <si>
    <t>ON321U09N-K11000S000</t>
  </si>
  <si>
    <t>ON321G0UL-K110038000</t>
  </si>
  <si>
    <t>ON321G0V7-K110038000</t>
  </si>
  <si>
    <t>ON321U09K-J11000M000</t>
  </si>
  <si>
    <t>ON321U09K-J11000S000</t>
  </si>
  <si>
    <t>NA826L00L-K110074000</t>
  </si>
  <si>
    <t>NA826L00L-K11</t>
  </si>
  <si>
    <t>5713754048185</t>
  </si>
  <si>
    <t>74/80</t>
  </si>
  <si>
    <t>NBMMACE SUIT BABY</t>
  </si>
  <si>
    <t>JAM22T017-Q11000S000</t>
  </si>
  <si>
    <t>JAM22T017-Q11000M000</t>
  </si>
  <si>
    <t>VEB21G00J-E1100XS000</t>
  </si>
  <si>
    <t>VE121U06O-K11000S000</t>
  </si>
  <si>
    <t>VE121U06O-C1100XS000</t>
  </si>
  <si>
    <t>VE121U055-J11000L000</t>
  </si>
  <si>
    <t>NA823L0BX-A110117000</t>
  </si>
  <si>
    <t>NA823L0BX-A11</t>
  </si>
  <si>
    <t>5713755081969</t>
  </si>
  <si>
    <t>NMFMELLO JACKET FIELD FLOWERMINI</t>
  </si>
  <si>
    <t>Y0121G02E-G11000M000</t>
  </si>
  <si>
    <t>ON321G0TD-Q110038000</t>
  </si>
  <si>
    <t>ON321U0AX-B1100XL000</t>
  </si>
  <si>
    <t>JA222T0BJ-K11000S000</t>
  </si>
  <si>
    <t>JY121U01O-Q120034000</t>
  </si>
  <si>
    <t>VE121U06M-K1100XS000</t>
  </si>
  <si>
    <t>ON321U09L-K11000S000</t>
  </si>
  <si>
    <t>VE121G0OX-K11000L000</t>
  </si>
  <si>
    <t>VE121G0PH-K110340000</t>
  </si>
  <si>
    <t>ON321G0S8-K110034000</t>
  </si>
  <si>
    <t>VE121G0OY-Q12000L000</t>
  </si>
  <si>
    <t>YA021G007-K11000M000</t>
  </si>
  <si>
    <t>YA021G007-K11000L000</t>
  </si>
  <si>
    <t>ON321U09C-K1100XS000</t>
  </si>
  <si>
    <t>ON321U098-M1100XS000</t>
  </si>
  <si>
    <t>ON321U098-M1100XL000</t>
  </si>
  <si>
    <t>OND21U00P-Q11000S000</t>
  </si>
  <si>
    <t>OP421G01N-A110038000</t>
  </si>
  <si>
    <t>PON21G00I-A110036000</t>
  </si>
  <si>
    <t>ON321U098-J1100XS000</t>
  </si>
  <si>
    <t>ON321U098-J11000M000</t>
  </si>
  <si>
    <t>ON321U098-J11000S000</t>
  </si>
  <si>
    <t>SEL21U004-A110038000</t>
  </si>
  <si>
    <t>SEM21U003-J110034000</t>
  </si>
  <si>
    <t>SEM21U003-J110038000</t>
  </si>
  <si>
    <t>VE121U052-E11000S000</t>
  </si>
  <si>
    <t>SEL21U003-A110042000</t>
  </si>
  <si>
    <t>PON21G00F-O110042000</t>
  </si>
  <si>
    <t>ON321U09K-J1100XS000</t>
  </si>
  <si>
    <t>ON321U09C-M1100XS000</t>
  </si>
  <si>
    <t>ON321U09K-M11000S000</t>
  </si>
  <si>
    <t>VE121G0QC-K1100XS000</t>
  </si>
  <si>
    <t>VE121G0QC-K11000S000</t>
  </si>
  <si>
    <t>VE121G0QC-A1100XS000</t>
  </si>
  <si>
    <t>VE121G0QC-A11000S000</t>
  </si>
  <si>
    <t>PE321G028-O1100XS000</t>
  </si>
  <si>
    <t>ON321U09L-K1100XS000</t>
  </si>
  <si>
    <t>ON321G0UP-Q110042000</t>
  </si>
  <si>
    <t>ONA21G00S-E110046000</t>
  </si>
  <si>
    <t>ON321G0V2-Q110040000</t>
  </si>
  <si>
    <t>NM321U01U-E1100XL000</t>
  </si>
  <si>
    <t>ON321U0AA-Q1100XL000</t>
  </si>
  <si>
    <t>JAM22T01P-K110048000</t>
  </si>
  <si>
    <t>V1021U01A-M11000L000</t>
  </si>
  <si>
    <t>V1021U01C-M110034000</t>
  </si>
  <si>
    <t>V1021G07G-J1200XL000</t>
  </si>
  <si>
    <t>V1021U02E-C110036000</t>
  </si>
  <si>
    <t>V1021U02E-Q110040000</t>
  </si>
  <si>
    <t>V1021U024-C110040000</t>
  </si>
  <si>
    <t>V1021U02H-G110040000</t>
  </si>
  <si>
    <t>V1021G0AC-G110034000</t>
  </si>
  <si>
    <t>V1021G07G-I14000L000</t>
  </si>
  <si>
    <t>V1021G0A5-G110034000</t>
  </si>
  <si>
    <t>V1021U03A-B110042000</t>
  </si>
  <si>
    <t>V1021G0BB-O110040000</t>
  </si>
  <si>
    <t>OB121U015-C110040000</t>
  </si>
  <si>
    <t>V1021U02X-J110038000</t>
  </si>
  <si>
    <t>OB121U01J-K110036000</t>
  </si>
  <si>
    <t>V1021U02A-C110038000</t>
  </si>
  <si>
    <t>V1021G0BQ-K110044000</t>
  </si>
  <si>
    <t>V1021G0BY-K110038000</t>
  </si>
  <si>
    <t>V1021G0BY-K110040000</t>
  </si>
  <si>
    <t>V1021G0BT-A110038000</t>
  </si>
  <si>
    <t>V1021G0C1-K110036000</t>
  </si>
  <si>
    <t>V1021G0C1-K110038000</t>
  </si>
  <si>
    <t>V1021G0BU-E110036000</t>
  </si>
  <si>
    <t>V1021G0BU-E110040000</t>
  </si>
  <si>
    <t>V1021G0C5-A110040000</t>
  </si>
  <si>
    <t>V1021G0BI-A110040000</t>
  </si>
  <si>
    <t>F0821U006-C1100XL000</t>
  </si>
  <si>
    <t>F0821U004-N1100XL000</t>
  </si>
  <si>
    <t>F0821G011-Q11000S000</t>
  </si>
  <si>
    <t>F0821G00U-N11000S000</t>
  </si>
  <si>
    <t>F0821G015-M11000S000</t>
  </si>
  <si>
    <t>IJ022H00W-N11000M000</t>
  </si>
  <si>
    <t>IJ022T00I-O11000M000</t>
  </si>
  <si>
    <t>IJ022T00Q-Q11000S000</t>
  </si>
  <si>
    <t>REG21U002-J110036000</t>
  </si>
  <si>
    <t>REG21G003-J110042000</t>
  </si>
  <si>
    <t>MB121G01R-J1100XL000</t>
  </si>
  <si>
    <t>MB121G01Q-T1100XS000</t>
  </si>
  <si>
    <t>MB121G01Q-T11000S000</t>
  </si>
  <si>
    <t>MB121G01Q-T11000M000</t>
  </si>
  <si>
    <t>MB121G01Q-T11000L000</t>
  </si>
  <si>
    <t>MB121G01Q-T1100XL000</t>
  </si>
  <si>
    <t>MB121K00H-A11000L000</t>
  </si>
  <si>
    <t>M3W21G004-K11000S000</t>
  </si>
  <si>
    <t>M3W21G002-J11000S000</t>
  </si>
  <si>
    <t>M3W21U003-B11000M000</t>
  </si>
  <si>
    <t>ON321G0X0-A110040000</t>
  </si>
  <si>
    <t>ON321G0UU-K110042000</t>
  </si>
  <si>
    <t>VE121G0Q5-Q110380000</t>
  </si>
  <si>
    <t>VE121U06Y-K1100XS000</t>
  </si>
  <si>
    <t>VE121U06Y-B1100XS000</t>
  </si>
  <si>
    <t>ZZLQAK016-M0003E8D01</t>
  </si>
  <si>
    <t>ZZLPM7074-G0003D0319</t>
  </si>
  <si>
    <t>9F029M001-Q11000M000</t>
  </si>
  <si>
    <t>ZZLRL9033-B0004120FA</t>
  </si>
  <si>
    <t>ZZLRL9033-A0004120FF</t>
  </si>
  <si>
    <t>ZZLQ97012-G0003E84BD</t>
  </si>
  <si>
    <t>RM723L02T-K110140000</t>
  </si>
  <si>
    <t>RM723L02T-K11</t>
  </si>
  <si>
    <t>6416134971156</t>
  </si>
  <si>
    <t>Down jacket, Filpa</t>
  </si>
  <si>
    <t>Reima</t>
  </si>
  <si>
    <t>RM723L02T-K110164000</t>
  </si>
  <si>
    <t>6416134971194</t>
  </si>
  <si>
    <t>RM723N00G-I110110000</t>
  </si>
  <si>
    <t>RM723N00G-I11</t>
  </si>
  <si>
    <t>6416134990362</t>
  </si>
  <si>
    <t>Rainwear</t>
  </si>
  <si>
    <t>Waterproof Jackets</t>
  </si>
  <si>
    <t>Raincoat, Lampi</t>
  </si>
  <si>
    <t>RM723N00D-K110128000</t>
  </si>
  <si>
    <t>RM723N00D-K11</t>
  </si>
  <si>
    <t>6416134991451</t>
  </si>
  <si>
    <t>Raincoat Vatten</t>
  </si>
  <si>
    <t>IC122Q001-Q110050000</t>
  </si>
  <si>
    <t>IC122Q001-Q110058000</t>
  </si>
  <si>
    <t>RM723L02L-I110152000</t>
  </si>
  <si>
    <t>RM723L02L-I11</t>
  </si>
  <si>
    <t>6438429000969</t>
  </si>
  <si>
    <t>Down Jacket Minna</t>
  </si>
  <si>
    <t>RM723L02L-I110164000</t>
  </si>
  <si>
    <t>6438429000983</t>
  </si>
  <si>
    <t>RM726L02A-Q110104000</t>
  </si>
  <si>
    <t>RM726L02A-Q11</t>
  </si>
  <si>
    <t>6438429010418</t>
  </si>
  <si>
    <t>Down Coat Wisdom</t>
  </si>
  <si>
    <t>RM723L02P-J110098000</t>
  </si>
  <si>
    <t>RM723L02P-J11</t>
  </si>
  <si>
    <t>6438429015536</t>
  </si>
  <si>
    <t>Winter Jacket Muhvi</t>
  </si>
  <si>
    <t>RM724L01Z-M110152000</t>
  </si>
  <si>
    <t>RM724L01Z-M11</t>
  </si>
  <si>
    <t>6438429030331</t>
  </si>
  <si>
    <t>Down Coat Janne</t>
  </si>
  <si>
    <t>MI321U001-A11000M000</t>
  </si>
  <si>
    <t>MI321U001-A11000L000</t>
  </si>
  <si>
    <t>MI321U001-Q1100XL000</t>
  </si>
  <si>
    <t>BH921G01V-M11000S000</t>
  </si>
  <si>
    <t>BX921U002-C1100XS000</t>
  </si>
  <si>
    <t>BX921U002-C11000L000</t>
  </si>
  <si>
    <t>GID21G008-K11000L000</t>
  </si>
  <si>
    <t>GID21G00S-E110038000</t>
  </si>
  <si>
    <t>MA321P00C-K110040000</t>
  </si>
  <si>
    <t>MA321U01C-B110042000</t>
  </si>
  <si>
    <t>MA321U02D-G110034000</t>
  </si>
  <si>
    <t>MA321U028-N110036000</t>
  </si>
  <si>
    <t>MA321U028-B110040000</t>
  </si>
  <si>
    <t>MA321G061-K110040000</t>
  </si>
  <si>
    <t>MA321U02E-B110036000</t>
  </si>
  <si>
    <t>MA321U02E-C110036000</t>
  </si>
  <si>
    <t>MA321G051-C110040000</t>
  </si>
  <si>
    <t>MA321G051-C110042000</t>
  </si>
  <si>
    <t>MA321U02E-K110036000</t>
  </si>
  <si>
    <t>MA321G05Q-Q110038000</t>
  </si>
  <si>
    <t>MA321G05Q-M110032000</t>
  </si>
  <si>
    <t>MA321U03J-E110036000</t>
  </si>
  <si>
    <t>MA321U03J-E110042000</t>
  </si>
  <si>
    <t>MA321U03L-K110044000</t>
  </si>
  <si>
    <t>MA321G05V-K110034000</t>
  </si>
  <si>
    <t>MA321G05V-K110036000</t>
  </si>
  <si>
    <t>MA321G05R-C110038000</t>
  </si>
  <si>
    <t>MA321U03O-B110038000</t>
  </si>
  <si>
    <t>MA321G067-K110038000</t>
  </si>
  <si>
    <t>NAA21U001-B120036000</t>
  </si>
  <si>
    <t>NAA21U008-Q110036000</t>
  </si>
  <si>
    <t>NAA21U00K-Q110034000</t>
  </si>
  <si>
    <t>NAA21U000-P110034000</t>
  </si>
  <si>
    <t>NAA21U000-P110036000</t>
  </si>
  <si>
    <t>NAA21U013-O110042000</t>
  </si>
  <si>
    <t>IV421U00K-K110036000</t>
  </si>
  <si>
    <t>IV421G012-O110036000</t>
  </si>
  <si>
    <t>IV421G018-H110032000</t>
  </si>
  <si>
    <t>IV421G018-H110038000</t>
  </si>
  <si>
    <t>F1421U009-B11000L000</t>
  </si>
  <si>
    <t>BYC21G000-T1100XL000</t>
  </si>
  <si>
    <t>GID21U005-K110036000</t>
  </si>
  <si>
    <t>ZZLRYU005-M00041D825</t>
  </si>
  <si>
    <t>ZZLRYU005-M00041D826</t>
  </si>
  <si>
    <t>ZZLSMZ050-G0004363EB</t>
  </si>
  <si>
    <t>GU121R002-I11000M000</t>
  </si>
  <si>
    <t>2GU21U00B-G110046000</t>
  </si>
  <si>
    <t>GU121G084-Q11000M000</t>
  </si>
  <si>
    <t>ZZLJRY249-B000318D10</t>
  </si>
  <si>
    <t>ZZLKEG010-K000332222</t>
  </si>
  <si>
    <t>ZZLM0Q047-J00036F6C1</t>
  </si>
  <si>
    <t>BI324L003-K11014Y000</t>
  </si>
  <si>
    <t>BI324L003-K11</t>
  </si>
  <si>
    <t>8000065262735</t>
  </si>
  <si>
    <t>Bikkembergs Kids</t>
  </si>
  <si>
    <t>BI324L003-K11016Y000</t>
  </si>
  <si>
    <t>8000065262742</t>
  </si>
  <si>
    <t>P1423L00J-J110XXL000</t>
  </si>
  <si>
    <t>P1423L00J-J11</t>
  </si>
  <si>
    <t>8000065367911</t>
  </si>
  <si>
    <t>Coat/jacket</t>
  </si>
  <si>
    <t>Patrizia Pepe</t>
  </si>
  <si>
    <t>ASD21G002-Q110021000</t>
  </si>
  <si>
    <t>ASD21G003-Q110025000</t>
  </si>
  <si>
    <t>4BE24L01A-K11000M000</t>
  </si>
  <si>
    <t>4BE24L01A-K11</t>
  </si>
  <si>
    <t>8031881896224</t>
  </si>
  <si>
    <t>130</t>
  </si>
  <si>
    <t>Benetton</t>
  </si>
  <si>
    <t>BO621R003-M110005000</t>
  </si>
  <si>
    <t>4BE21G03M-B110038000</t>
  </si>
  <si>
    <t>JACKET</t>
  </si>
  <si>
    <t>4BE24L04R-C11000M000</t>
  </si>
  <si>
    <t>4BE24L04R-C11</t>
  </si>
  <si>
    <t>8032652932950</t>
  </si>
  <si>
    <t>JACKET No Basic</t>
  </si>
  <si>
    <t>4BE23L04L-K1100XS000</t>
  </si>
  <si>
    <t>4BE23L04L-K11</t>
  </si>
  <si>
    <t>8032653268232</t>
  </si>
  <si>
    <t>4BE23L04G-K1103XL000</t>
  </si>
  <si>
    <t>4BE23L04G-K11</t>
  </si>
  <si>
    <t>8032653378863</t>
  </si>
  <si>
    <t>170</t>
  </si>
  <si>
    <t>MQ921U00F-Q110034000</t>
  </si>
  <si>
    <t>MQ921G00H-K110042000</t>
  </si>
  <si>
    <t>MQ921U00T-N110034000</t>
  </si>
  <si>
    <t>D3622K007-N1100XL000</t>
  </si>
  <si>
    <t>ZZLQHK014-Q0003FDB21</t>
  </si>
  <si>
    <t>ZZLQHK035-E0003FDB91</t>
  </si>
  <si>
    <t>OV024L03C-K110182000</t>
  </si>
  <si>
    <t>OV024L03C-K11</t>
  </si>
  <si>
    <t>8050566057170</t>
  </si>
  <si>
    <t>and leather-look insert</t>
  </si>
  <si>
    <t>OVS</t>
  </si>
  <si>
    <t>RE321P001-Q11000S000</t>
  </si>
  <si>
    <t>Replay</t>
  </si>
  <si>
    <t>P1421G02N-B110044000</t>
  </si>
  <si>
    <t>P1421G02N-G110046000</t>
  </si>
  <si>
    <t>P1421G02N-B110048000</t>
  </si>
  <si>
    <t>ZZLJ2G101-Q0003070C3</t>
  </si>
  <si>
    <t>ZZLJ2G116-O000307129</t>
  </si>
  <si>
    <t>C0T22T003-K1100XS000</t>
  </si>
  <si>
    <t>PB722I001-G11000L000</t>
  </si>
  <si>
    <t>RE323L00E-N110010000</t>
  </si>
  <si>
    <t>RE323L00E-N11</t>
  </si>
  <si>
    <t>8054381053331</t>
  </si>
  <si>
    <t>SG8161.050.82504</t>
  </si>
  <si>
    <t>CD021Q000-O1100XL000</t>
  </si>
  <si>
    <t>DI122T00F-Q11000S000</t>
  </si>
  <si>
    <t>ZZL8S7057-M00016D6CE</t>
  </si>
  <si>
    <t>FO121Q005-J11000M000</t>
  </si>
  <si>
    <t>ZZLFXT026-N0002B54B4</t>
  </si>
  <si>
    <t>ZZLFXT026-N0002B54B6</t>
  </si>
  <si>
    <t>ZZLGNV004-Q00031537F</t>
  </si>
  <si>
    <t>ZZLGNV004-Q000315380</t>
  </si>
  <si>
    <t>1VJ22H00J-K110050000</t>
  </si>
  <si>
    <t>1VJ22H00J-K110054000</t>
  </si>
  <si>
    <t>OV023L01O-K110101000</t>
  </si>
  <si>
    <t>OV023L01O-K11</t>
  </si>
  <si>
    <t>8058578705980</t>
  </si>
  <si>
    <t>MULTIFUNCTIONAL JACKET</t>
  </si>
  <si>
    <t>ZZLHKS052-Q0002F77E3</t>
  </si>
  <si>
    <t>ZZLHKS051-G0002F77E0</t>
  </si>
  <si>
    <t>ZZLHKS051-G0002F77DE</t>
  </si>
  <si>
    <t>ZZLJYP427-A000327EA4</t>
  </si>
  <si>
    <t>ZZLJYP427-A000327EA5</t>
  </si>
  <si>
    <t>ZZLJYP427-A000327EA6</t>
  </si>
  <si>
    <t>4BE24L04D-Q11000M000</t>
  </si>
  <si>
    <t>4BE24L04D-Q11</t>
  </si>
  <si>
    <t>8300899204476</t>
  </si>
  <si>
    <t>4BE24L04I-M1100XL000</t>
  </si>
  <si>
    <t>4BE24L04I-M11</t>
  </si>
  <si>
    <t>8300899219289</t>
  </si>
  <si>
    <t>150</t>
  </si>
  <si>
    <t>4BE23L041-B11000S000</t>
  </si>
  <si>
    <t>4BE23L041-B11</t>
  </si>
  <si>
    <t>8300899248074</t>
  </si>
  <si>
    <t>120</t>
  </si>
  <si>
    <t>HEAVY JACKET</t>
  </si>
  <si>
    <t>4BE24L04D-Q110XXS000</t>
  </si>
  <si>
    <t>8300899259834</t>
  </si>
  <si>
    <t>100</t>
  </si>
  <si>
    <t>4BE23L042-I1100XS000</t>
  </si>
  <si>
    <t>4BE23L042-I11</t>
  </si>
  <si>
    <t>8300900273668</t>
  </si>
  <si>
    <t>ZZLNVK039-C0003B7DDC</t>
  </si>
  <si>
    <t>FI021U003-J110036000</t>
  </si>
  <si>
    <t>CZ921G00A-B11000S000</t>
  </si>
  <si>
    <t>FI021G00V-Q11000S000</t>
  </si>
  <si>
    <t>ZZLK7V057-N00032C650</t>
  </si>
  <si>
    <t>ZZLK7V057-N00</t>
  </si>
  <si>
    <t>8433080966614</t>
  </si>
  <si>
    <t>PLUMIFERO NIÑO</t>
  </si>
  <si>
    <t>Trasluz</t>
  </si>
  <si>
    <t>ZZLARE105-T0001E7489</t>
  </si>
  <si>
    <t>M9121U0DZ-Q11000M000</t>
  </si>
  <si>
    <t>M9121G0KV-N11000L000</t>
  </si>
  <si>
    <t>M9121G0KW-O1100XS000</t>
  </si>
  <si>
    <t>M9121G0KW-O11000S000</t>
  </si>
  <si>
    <t>ZZL91R015-T00017B136</t>
  </si>
  <si>
    <t>Pepe Jeans</t>
  </si>
  <si>
    <t>PE121U00E-B11000L000</t>
  </si>
  <si>
    <t>DE121U004-A110038000</t>
  </si>
  <si>
    <t>DE121U006-Q110040000</t>
  </si>
  <si>
    <t>DE121U00B-C110036000</t>
  </si>
  <si>
    <t>PE123L029-J110014000</t>
  </si>
  <si>
    <t>PE123L029-J11</t>
  </si>
  <si>
    <t>8434538630613</t>
  </si>
  <si>
    <t>AGNES JR</t>
  </si>
  <si>
    <t>PE124L02R-H110004000</t>
  </si>
  <si>
    <t>PE124L02R-H11</t>
  </si>
  <si>
    <t>8434538778483</t>
  </si>
  <si>
    <t>TOBIAS JR</t>
  </si>
  <si>
    <t>PE123L02G-T110012000</t>
  </si>
  <si>
    <t>PE123L02G-T11</t>
  </si>
  <si>
    <t>8434538832246</t>
  </si>
  <si>
    <t>ALBA JR</t>
  </si>
  <si>
    <t>PE123L02G-T110014000</t>
  </si>
  <si>
    <t>8434538832253</t>
  </si>
  <si>
    <t>PE121U00W-K11000L000</t>
  </si>
  <si>
    <t>OH029M000-K11000M000</t>
  </si>
  <si>
    <t>PE123L033-M110010000</t>
  </si>
  <si>
    <t>PE123L033-M11</t>
  </si>
  <si>
    <t>8434786043494</t>
  </si>
  <si>
    <t>NADETTE</t>
  </si>
  <si>
    <t>PE122T02M-O11000S000</t>
  </si>
  <si>
    <t>PE123L033-M110014000</t>
  </si>
  <si>
    <t>8434786043616</t>
  </si>
  <si>
    <t>PE123L033-M110016000</t>
  </si>
  <si>
    <t>8434786043623</t>
  </si>
  <si>
    <t>PE124L03A-M11</t>
  </si>
  <si>
    <t>BRANDON</t>
  </si>
  <si>
    <t>PE124L03A-M110012000</t>
  </si>
  <si>
    <t>8434786269498</t>
  </si>
  <si>
    <t>PE123L02X-T110016000</t>
  </si>
  <si>
    <t>PE123L02X-T11</t>
  </si>
  <si>
    <t>8434786281551</t>
  </si>
  <si>
    <t>AVA</t>
  </si>
  <si>
    <t>PE123L02Z-T110016000</t>
  </si>
  <si>
    <t>PE123L02Z-T11</t>
  </si>
  <si>
    <t>8434786281773</t>
  </si>
  <si>
    <t>BETTY</t>
  </si>
  <si>
    <t>PE123L030-T110014000</t>
  </si>
  <si>
    <t>PE123L030-T11</t>
  </si>
  <si>
    <t>8434786282145</t>
  </si>
  <si>
    <t>WYNONA</t>
  </si>
  <si>
    <t>ZZLJB8074-A0003095F4</t>
  </si>
  <si>
    <t>ZZLDSR153-K00025F86F</t>
  </si>
  <si>
    <t>LT124L00B-K12010Y000</t>
  </si>
  <si>
    <t>LT124L00B-K12</t>
  </si>
  <si>
    <t>8681521152755</t>
  </si>
  <si>
    <t>CHASE B</t>
  </si>
  <si>
    <t>LTB</t>
  </si>
  <si>
    <t>LT124L00B-K12012Y000</t>
  </si>
  <si>
    <t>8681521152779</t>
  </si>
  <si>
    <t>ZZLNDJ023-Q00039E344</t>
  </si>
  <si>
    <t>ZZLP5U040-C0003C2463</t>
  </si>
  <si>
    <t>MA621U00C-B1100XS000</t>
  </si>
  <si>
    <t>MA621U00C-B11000S000</t>
  </si>
  <si>
    <t>MA621U00C-B11000M000</t>
  </si>
  <si>
    <t>MA621U00C-B11000L000</t>
  </si>
  <si>
    <t>ZZLQ0C045-K0003E35C0</t>
  </si>
  <si>
    <t>ZZLQUN008-G0003F7F3F</t>
  </si>
  <si>
    <t>ZZLJKF027-K00031D455</t>
  </si>
  <si>
    <t>ZZLJKF027-K00</t>
  </si>
  <si>
    <t>8694386987080</t>
  </si>
  <si>
    <t>MELLY G SEWING WASH</t>
  </si>
  <si>
    <t>YA321U003-B1100N2000</t>
  </si>
  <si>
    <t>YA321G001-B1100N3000</t>
  </si>
  <si>
    <t>YA321U008-Q1100N3000</t>
  </si>
  <si>
    <t>LT121G02G-K11000S000</t>
  </si>
  <si>
    <t>LT121U002-C110XXL000</t>
  </si>
  <si>
    <t>N1421G000-G1100XS000</t>
  </si>
  <si>
    <t>N1429L002-Q11000L000</t>
  </si>
  <si>
    <t>N1429K00Q-Q11000L000</t>
  </si>
  <si>
    <t>N1429L005-N110XXL000</t>
  </si>
  <si>
    <t>QM129K000-C1100XL000</t>
  </si>
  <si>
    <t>C7423L01H-K110012000</t>
  </si>
  <si>
    <t>C7423L01H-K11</t>
  </si>
  <si>
    <t>8718082846868</t>
  </si>
  <si>
    <t>Kids VINTI</t>
  </si>
  <si>
    <t>Cars Jeans</t>
  </si>
  <si>
    <t>ZZL97E067-A00018D760</t>
  </si>
  <si>
    <t>ZZL97E067-A00018D761</t>
  </si>
  <si>
    <t>EX121U005-C110040000</t>
  </si>
  <si>
    <t>EX121G01N-Q110036000</t>
  </si>
  <si>
    <t>EX121U004-G110046000</t>
  </si>
  <si>
    <t>SC624L01F-N11014Y000</t>
  </si>
  <si>
    <t>SC624L01F-N11</t>
  </si>
  <si>
    <t>8718334996365</t>
  </si>
  <si>
    <t>Regular fitted Felix the catcamouflage jacket</t>
  </si>
  <si>
    <t>Scotch Shrunk</t>
  </si>
  <si>
    <t>K4821G00J-Q110044000</t>
  </si>
  <si>
    <t>LW229M002-Q11000S000</t>
  </si>
  <si>
    <t>LW229M002-Q11000L000</t>
  </si>
  <si>
    <t>LW229M003-Q1100XL000</t>
  </si>
  <si>
    <t>LW229M004-K1100XS000</t>
  </si>
  <si>
    <t>LW229M004-K11000L000</t>
  </si>
  <si>
    <t>LW229M004-K1100XL000</t>
  </si>
  <si>
    <t>GS122B043-K110052000</t>
  </si>
  <si>
    <t>RJ224L00J-M110078000</t>
  </si>
  <si>
    <t>RJ224L00J-M11</t>
  </si>
  <si>
    <t>8718714488442</t>
  </si>
  <si>
    <t>Lion</t>
  </si>
  <si>
    <t>Retour Jeans</t>
  </si>
  <si>
    <t>RJ223L00Q-F110131000</t>
  </si>
  <si>
    <t>RJ223L00Q-F11</t>
  </si>
  <si>
    <t>8718714539229</t>
  </si>
  <si>
    <t>Functional Jackets</t>
  </si>
  <si>
    <t>TELMA</t>
  </si>
  <si>
    <t>SC321U00I-E11000L000</t>
  </si>
  <si>
    <t>SC923L010-N11006Y000</t>
  </si>
  <si>
    <t>SC923L010-N11</t>
  </si>
  <si>
    <t>8719027037891</t>
  </si>
  <si>
    <t>Padded jacket with detachable hood in short length</t>
  </si>
  <si>
    <t>Scotch R'Belle</t>
  </si>
  <si>
    <t>SC321U00C-Q11000L000</t>
  </si>
  <si>
    <t>SC321U00D-T11000L000</t>
  </si>
  <si>
    <t>ZZLQQZ047-G000402F32</t>
  </si>
  <si>
    <t>SC322T00E-K11000L000</t>
  </si>
  <si>
    <t>SC322T00H-N110XXL000</t>
  </si>
  <si>
    <t>SC322T00W-M11000M000</t>
  </si>
  <si>
    <t>C1822T00K-Q11000S000</t>
  </si>
  <si>
    <t>C1821U00J-G11000S000</t>
  </si>
  <si>
    <t>6CA22T00L-Q110056000</t>
  </si>
  <si>
    <t>K0421G00C-K1100XS000</t>
  </si>
  <si>
    <t>Vingino</t>
  </si>
  <si>
    <t>V2024L02L-K110092000</t>
  </si>
  <si>
    <t>V2024L02L-K11</t>
  </si>
  <si>
    <t>8719204880333</t>
  </si>
  <si>
    <t>Thadi BABY</t>
  </si>
  <si>
    <t>V2024L02L-Q110086000</t>
  </si>
  <si>
    <t>V2024L02L-Q11</t>
  </si>
  <si>
    <t>8719204880463</t>
  </si>
  <si>
    <t>V2023L02A-Q11010Y000</t>
  </si>
  <si>
    <t>V2023L02A-Q11</t>
  </si>
  <si>
    <t>8719204910924</t>
  </si>
  <si>
    <t>Talinne</t>
  </si>
  <si>
    <t>V2023L02O-J11</t>
  </si>
  <si>
    <t>neon pink</t>
  </si>
  <si>
    <t>Talize</t>
  </si>
  <si>
    <t>V2023L02O-J110152000</t>
  </si>
  <si>
    <t>8719204959848</t>
  </si>
  <si>
    <t>TO121R00E-N11000M000</t>
  </si>
  <si>
    <t>Tommy Hilfiger</t>
  </si>
  <si>
    <t>TOB21G002-G11000M000</t>
  </si>
  <si>
    <t>P6823L00U-J110164000</t>
  </si>
  <si>
    <t>P6823L00U-J11</t>
  </si>
  <si>
    <t>8719301091304</t>
  </si>
  <si>
    <t>Petrol Industries</t>
  </si>
  <si>
    <t>GS121U00E-M11000S000</t>
  </si>
  <si>
    <t>GS122T04H-K1100XS000</t>
  </si>
  <si>
    <t>GS122T03R-M1100XS000</t>
  </si>
  <si>
    <t>GS121U00A-Q1100XL000</t>
  </si>
  <si>
    <t>GS121U00C-Q110XXS000</t>
  </si>
  <si>
    <t>GO221U00G-M11000M000</t>
  </si>
  <si>
    <t>GO221U00O-M11000M000</t>
  </si>
  <si>
    <t>JOB21U002-K110036000</t>
  </si>
  <si>
    <t>TO122T01C-K1105XL000</t>
  </si>
  <si>
    <t>TO122T01W-M1100XL000</t>
  </si>
  <si>
    <t>TO122T01X-E11000L000</t>
  </si>
  <si>
    <t>TO121U021-M11000S000</t>
  </si>
  <si>
    <t>TO121U01Q-M1100XS000</t>
  </si>
  <si>
    <t>TO121U01R-K1100XL000</t>
  </si>
  <si>
    <t>TO121U01P-Q11000M000</t>
  </si>
  <si>
    <t>TO121U01S-G11000L000</t>
  </si>
  <si>
    <t>TO122T02E-K1205XL000</t>
  </si>
  <si>
    <t>TO122T01U-K11000S000</t>
  </si>
  <si>
    <t>TO121U02E-Q110XXL000</t>
  </si>
  <si>
    <t>TO121U02D-K1100XS000</t>
  </si>
  <si>
    <t>TO123L029-K110014000</t>
  </si>
  <si>
    <t>TO123L029-K11</t>
  </si>
  <si>
    <t>8719705556423</t>
  </si>
  <si>
    <t>GIRLS OVERSIZED TRUCKER ATLBST</t>
  </si>
  <si>
    <t>TO121U02L-E110008000</t>
  </si>
  <si>
    <t>C7422T006-Q1100XL000</t>
  </si>
  <si>
    <t>GS121U00M-Q11000S000</t>
  </si>
  <si>
    <t>GS121U01D-Q1100XS000</t>
  </si>
  <si>
    <t>GS121U01D-Q11000S000</t>
  </si>
  <si>
    <t>GS121U01D-Q11000M000</t>
  </si>
  <si>
    <t>GS121U00Q-G11000M000</t>
  </si>
  <si>
    <t>GS121U00Q-G11000L000</t>
  </si>
  <si>
    <t>GS121U00Q-G1100XL000</t>
  </si>
  <si>
    <t>GS121U00U-Q11000M000</t>
  </si>
  <si>
    <t>GS121U00U-Q1100XL000</t>
  </si>
  <si>
    <t>GS122T030-K11000S000</t>
  </si>
  <si>
    <t>GS122T04F-K1100XL000</t>
  </si>
  <si>
    <t>GS122T04F-K110XXL000</t>
  </si>
  <si>
    <t>N1429K00T-C11000M000</t>
  </si>
  <si>
    <t>S8629K003-Q11000S000</t>
  </si>
  <si>
    <t>N1429M004-C11000M000</t>
  </si>
  <si>
    <t>N1429M004-C1100XL000</t>
  </si>
  <si>
    <t>N1429M007-Q1100XL000</t>
  </si>
  <si>
    <t>ZZLQ2J005-Q0003E5952</t>
  </si>
  <si>
    <t>TO121U04P-J110036000</t>
  </si>
  <si>
    <t>V2024L02T-K110128000</t>
  </si>
  <si>
    <t>V2024L02T-K11</t>
  </si>
  <si>
    <t>8719901044885</t>
  </si>
  <si>
    <t>Tino</t>
  </si>
  <si>
    <t>V2024L02R-Q110152000</t>
  </si>
  <si>
    <t>V2024L02R-Q11</t>
  </si>
  <si>
    <t>8719901047879</t>
  </si>
  <si>
    <t>Topas</t>
  </si>
  <si>
    <t>P6824L01S-K110176000</t>
  </si>
  <si>
    <t>P6824L01S-K11</t>
  </si>
  <si>
    <t>8720056017044</t>
  </si>
  <si>
    <t>B-SS19-JAC102</t>
  </si>
  <si>
    <t>RI724L01C-K110008000</t>
  </si>
  <si>
    <t>RI724L01C-K11</t>
  </si>
  <si>
    <t>9346799804421</t>
  </si>
  <si>
    <t>122/130</t>
  </si>
  <si>
    <t>PUFFER POCKET JACKET</t>
  </si>
  <si>
    <t>Rip Curl</t>
  </si>
  <si>
    <t>RI724L01C-K110014000</t>
  </si>
  <si>
    <t>9346799804452</t>
  </si>
  <si>
    <t>158/164</t>
  </si>
  <si>
    <t>FOD21G00J-T110012000</t>
  </si>
  <si>
    <t>FOD21U00C-C110008000</t>
  </si>
  <si>
    <t>FOD21G00W-K110016000</t>
  </si>
  <si>
    <t>M8621G006-G1100XS000</t>
  </si>
  <si>
    <t>Summe von Final Stock (available)</t>
  </si>
  <si>
    <t>Durchschnitts UVP</t>
  </si>
  <si>
    <t>AW</t>
  </si>
  <si>
    <t>CG1</t>
  </si>
  <si>
    <t>CG2</t>
  </si>
  <si>
    <t>CG3</t>
  </si>
  <si>
    <t>CG4</t>
  </si>
  <si>
    <t>CG5</t>
  </si>
  <si>
    <t>Season</t>
  </si>
  <si>
    <t>Color</t>
  </si>
  <si>
    <t>RRP DE</t>
  </si>
  <si>
    <t>RRP Total</t>
  </si>
  <si>
    <t>Average RRP</t>
  </si>
  <si>
    <t>Discount</t>
  </si>
  <si>
    <t>Price per Item</t>
  </si>
  <si>
    <t>Price total</t>
  </si>
  <si>
    <t>Summe von RRP Total</t>
  </si>
  <si>
    <t>Total</t>
  </si>
  <si>
    <t>Image</t>
  </si>
  <si>
    <t>Quality</t>
  </si>
  <si>
    <t>Category</t>
  </si>
  <si>
    <t>Pallets</t>
  </si>
  <si>
    <t>Quantity</t>
  </si>
  <si>
    <t>AVG RRP/pc.</t>
  </si>
  <si>
    <t>Calc. Price/pc.</t>
  </si>
  <si>
    <t>Total price</t>
  </si>
  <si>
    <t>A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</si>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</sst>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#,##0.00\ &quot;€&quot;"/>
    <numFmt numFmtId="166" formatCode="#,##0.00\ &quot;PLN&quot;_);[Red]\(#,##0.00\ &quot;PLN&quot;\)"/>
    <numFmt numFmtId="167" formatCode="#,##0.00\ &quot;€&quot;;[Red]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5175B9"/>
        <bgColor rgb="FFFFFFFF"/>
      </patternFill>
    </fill>
    <fill>
      <patternFill patternType="solid">
        <fgColor rgb="FF5175B9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4" fillId="0" borderId="0" xfId="2"/>
    <xf numFmtId="165" fontId="0" fillId="0" borderId="0" xfId="0" applyNumberFormat="1"/>
    <xf numFmtId="0" fontId="0" fillId="0" borderId="0" xfId="0" applyFill="1"/>
    <xf numFmtId="164" fontId="0" fillId="0" borderId="0" xfId="0" applyNumberFormat="1" applyFill="1"/>
    <xf numFmtId="8" fontId="0" fillId="0" borderId="0" xfId="0" applyNumberFormat="1"/>
    <xf numFmtId="0" fontId="4" fillId="0" borderId="0" xfId="3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0" fillId="4" borderId="1" xfId="0" applyFill="1" applyBorder="1"/>
    <xf numFmtId="164" fontId="0" fillId="4" borderId="1" xfId="0" applyNumberFormat="1" applyFill="1" applyBorder="1"/>
    <xf numFmtId="0" fontId="0" fillId="0" borderId="1" xfId="0" applyBorder="1" applyAlignment="1">
      <alignment horizontal="left"/>
    </xf>
    <xf numFmtId="1" fontId="0" fillId="0" borderId="1" xfId="0" applyNumberFormat="1" applyBorder="1"/>
    <xf numFmtId="0" fontId="0" fillId="4" borderId="1" xfId="0" applyFill="1" applyBorder="1" applyAlignment="1">
      <alignment horizontal="left"/>
    </xf>
    <xf numFmtId="1" fontId="0" fillId="4" borderId="1" xfId="0" applyNumberFormat="1" applyFill="1" applyBorder="1"/>
    <xf numFmtId="166" fontId="0" fillId="4" borderId="1" xfId="0" applyNumberFormat="1" applyFill="1" applyBorder="1"/>
    <xf numFmtId="165" fontId="2" fillId="5" borderId="1" xfId="0" applyNumberFormat="1" applyFont="1" applyFill="1" applyBorder="1"/>
    <xf numFmtId="167" fontId="0" fillId="0" borderId="1" xfId="0" applyNumberFormat="1" applyBorder="1"/>
    <xf numFmtId="165" fontId="0" fillId="0" borderId="1" xfId="0" applyNumberFormat="1" applyBorder="1"/>
    <xf numFmtId="167" fontId="0" fillId="4" borderId="1" xfId="0" applyNumberFormat="1" applyFill="1" applyBorder="1"/>
    <xf numFmtId="0" fontId="5" fillId="3" borderId="1" xfId="3" applyFont="1" applyFill="1" applyBorder="1"/>
    <xf numFmtId="0" fontId="4" fillId="0" borderId="1" xfId="3" applyBorder="1"/>
    <xf numFmtId="0" fontId="4" fillId="0" borderId="1" xfId="3" applyBorder="1" applyAlignment="1">
      <alignment horizontal="center" vertical="center"/>
    </xf>
    <xf numFmtId="165" fontId="2" fillId="0" borderId="1" xfId="0" applyNumberFormat="1" applyFont="1" applyBorder="1"/>
    <xf numFmtId="10" fontId="2" fillId="0" borderId="1" xfId="1" applyNumberFormat="1" applyFont="1" applyBorder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8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">
    <cellStyle name="Normal" xfId="0" builtinId="0"/>
    <cellStyle name="Percent" xfId="1" builtinId="5"/>
    <cellStyle name="Standard 2" xfId="2" xr:uid="{00000000-0005-0000-0000-000002000000}"/>
    <cellStyle name="Standard 3" xfId="3" xr:uid="{00000000-0005-0000-0000-000003000000}"/>
  </cellStyles>
  <dxfs count="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numFmt numFmtId="167" formatCode="#,##0.00\ &quot;€&quot;;[Red]#,##0.00\ &quot;€&quot;"/>
    </dxf>
    <dxf>
      <numFmt numFmtId="166" formatCode="#,##0.00\ &quot;PLN&quot;_);[Red]\(#,##0.00\ &quot;PLN&quot;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285750</xdr:rowOff>
    </xdr:from>
    <xdr:to>
      <xdr:col>0</xdr:col>
      <xdr:colOff>1714500</xdr:colOff>
      <xdr:row>1</xdr:row>
      <xdr:rowOff>2352675</xdr:rowOff>
    </xdr:to>
    <xdr:pic>
      <xdr:nvPicPr>
        <xdr:cNvPr id="5" name="Picture 1010" descr="PO923L00Z-J11">
          <a:extLst>
            <a:ext uri="{FF2B5EF4-FFF2-40B4-BE49-F238E27FC236}">
              <a16:creationId xmlns:a16="http://schemas.microsoft.com/office/drawing/2014/main" id="{95DBB8BC-A051-4AF9-AD16-95DA580580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9500246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</xdr:row>
      <xdr:rowOff>285750</xdr:rowOff>
    </xdr:from>
    <xdr:to>
      <xdr:col>0</xdr:col>
      <xdr:colOff>1714500</xdr:colOff>
      <xdr:row>2</xdr:row>
      <xdr:rowOff>2352675</xdr:rowOff>
    </xdr:to>
    <xdr:pic>
      <xdr:nvPicPr>
        <xdr:cNvPr id="6" name="Picture 848" descr="AL524G000-N11">
          <a:extLst>
            <a:ext uri="{FF2B5EF4-FFF2-40B4-BE49-F238E27FC236}">
              <a16:creationId xmlns:a16="http://schemas.microsoft.com/office/drawing/2014/main" id="{1AA03485-AF94-4212-96C0-D8FBFA100D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6319277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</xdr:row>
      <xdr:rowOff>304800</xdr:rowOff>
    </xdr:from>
    <xdr:to>
      <xdr:col>1</xdr:col>
      <xdr:colOff>0</xdr:colOff>
      <xdr:row>3</xdr:row>
      <xdr:rowOff>2371725</xdr:rowOff>
    </xdr:to>
    <xdr:pic>
      <xdr:nvPicPr>
        <xdr:cNvPr id="7" name="Picture 989" descr="4BE24L01A-K11">
          <a:extLst>
            <a:ext uri="{FF2B5EF4-FFF2-40B4-BE49-F238E27FC236}">
              <a16:creationId xmlns:a16="http://schemas.microsoft.com/office/drawing/2014/main" id="{30DD825E-50E8-459B-AC2B-673E187F65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0" y="5314950"/>
          <a:ext cx="113347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</xdr:row>
      <xdr:rowOff>285750</xdr:rowOff>
    </xdr:from>
    <xdr:to>
      <xdr:col>0</xdr:col>
      <xdr:colOff>1714500</xdr:colOff>
      <xdr:row>4</xdr:row>
      <xdr:rowOff>2352675</xdr:rowOff>
    </xdr:to>
    <xdr:pic>
      <xdr:nvPicPr>
        <xdr:cNvPr id="8" name="Picture 990" descr="4BE24L04R-C11">
          <a:extLst>
            <a:ext uri="{FF2B5EF4-FFF2-40B4-BE49-F238E27FC236}">
              <a16:creationId xmlns:a16="http://schemas.microsoft.com/office/drawing/2014/main" id="{A3405C2E-5906-4F53-A402-30DCB2DC96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0" y="19066478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</xdr:row>
      <xdr:rowOff>285750</xdr:rowOff>
    </xdr:from>
    <xdr:to>
      <xdr:col>0</xdr:col>
      <xdr:colOff>1714500</xdr:colOff>
      <xdr:row>5</xdr:row>
      <xdr:rowOff>2352675</xdr:rowOff>
    </xdr:to>
    <xdr:pic>
      <xdr:nvPicPr>
        <xdr:cNvPr id="9" name="Picture 988" descr="4BE23L04L-K11">
          <a:extLst>
            <a:ext uri="{FF2B5EF4-FFF2-40B4-BE49-F238E27FC236}">
              <a16:creationId xmlns:a16="http://schemas.microsoft.com/office/drawing/2014/main" id="{C3AC280F-380C-409A-8513-A64DC8B767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0" y="19018281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</xdr:row>
      <xdr:rowOff>285750</xdr:rowOff>
    </xdr:from>
    <xdr:to>
      <xdr:col>0</xdr:col>
      <xdr:colOff>1714500</xdr:colOff>
      <xdr:row>6</xdr:row>
      <xdr:rowOff>2352675</xdr:rowOff>
    </xdr:to>
    <xdr:pic>
      <xdr:nvPicPr>
        <xdr:cNvPr id="10" name="Picture 597" descr="4BE23L04G-K11">
          <a:extLst>
            <a:ext uri="{FF2B5EF4-FFF2-40B4-BE49-F238E27FC236}">
              <a16:creationId xmlns:a16="http://schemas.microsoft.com/office/drawing/2014/main" id="{DEEAEB71-CFE6-4281-B262-E10F2750AE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5750" y="11571922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</xdr:row>
      <xdr:rowOff>285750</xdr:rowOff>
    </xdr:from>
    <xdr:to>
      <xdr:col>0</xdr:col>
      <xdr:colOff>1714500</xdr:colOff>
      <xdr:row>7</xdr:row>
      <xdr:rowOff>2352675</xdr:rowOff>
    </xdr:to>
    <xdr:pic>
      <xdr:nvPicPr>
        <xdr:cNvPr id="11" name="Picture 7" descr="4BE24L04D-Q11">
          <a:extLst>
            <a:ext uri="{FF2B5EF4-FFF2-40B4-BE49-F238E27FC236}">
              <a16:creationId xmlns:a16="http://schemas.microsoft.com/office/drawing/2014/main" id="{92E81F37-A08F-4431-B004-9F177190CF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85750" y="101155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</xdr:row>
      <xdr:rowOff>285750</xdr:rowOff>
    </xdr:from>
    <xdr:to>
      <xdr:col>0</xdr:col>
      <xdr:colOff>1714500</xdr:colOff>
      <xdr:row>8</xdr:row>
      <xdr:rowOff>2352675</xdr:rowOff>
    </xdr:to>
    <xdr:pic>
      <xdr:nvPicPr>
        <xdr:cNvPr id="12" name="Picture 124" descr="4BE24L04I-M11">
          <a:extLst>
            <a:ext uri="{FF2B5EF4-FFF2-40B4-BE49-F238E27FC236}">
              <a16:creationId xmlns:a16="http://schemas.microsoft.com/office/drawing/2014/main" id="{5B5E2AE7-FCE9-4BE4-B18A-EC94163C98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85750" y="2390489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</xdr:row>
      <xdr:rowOff>285750</xdr:rowOff>
    </xdr:from>
    <xdr:to>
      <xdr:col>0</xdr:col>
      <xdr:colOff>1714500</xdr:colOff>
      <xdr:row>9</xdr:row>
      <xdr:rowOff>2352675</xdr:rowOff>
    </xdr:to>
    <xdr:pic>
      <xdr:nvPicPr>
        <xdr:cNvPr id="13" name="Picture 44" descr="4BE23L041-B11">
          <a:extLst>
            <a:ext uri="{FF2B5EF4-FFF2-40B4-BE49-F238E27FC236}">
              <a16:creationId xmlns:a16="http://schemas.microsoft.com/office/drawing/2014/main" id="{34F399D3-89CD-4300-BF2D-2E0C02E7B5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85750" y="920496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10</xdr:row>
      <xdr:rowOff>285750</xdr:rowOff>
    </xdr:from>
    <xdr:to>
      <xdr:col>0</xdr:col>
      <xdr:colOff>1714500</xdr:colOff>
      <xdr:row>10</xdr:row>
      <xdr:rowOff>2352675</xdr:rowOff>
    </xdr:to>
    <xdr:pic>
      <xdr:nvPicPr>
        <xdr:cNvPr id="14" name="Picture 7" descr="4BE24L04D-Q11">
          <a:extLst>
            <a:ext uri="{FF2B5EF4-FFF2-40B4-BE49-F238E27FC236}">
              <a16:creationId xmlns:a16="http://schemas.microsoft.com/office/drawing/2014/main" id="{7C0D428D-56FA-4E13-8DB4-C169A110FC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85750" y="101155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11</xdr:row>
      <xdr:rowOff>285750</xdr:rowOff>
    </xdr:from>
    <xdr:to>
      <xdr:col>0</xdr:col>
      <xdr:colOff>1714500</xdr:colOff>
      <xdr:row>11</xdr:row>
      <xdr:rowOff>2352675</xdr:rowOff>
    </xdr:to>
    <xdr:pic>
      <xdr:nvPicPr>
        <xdr:cNvPr id="15" name="Picture 934" descr="4BE23L042-I11">
          <a:extLst>
            <a:ext uri="{FF2B5EF4-FFF2-40B4-BE49-F238E27FC236}">
              <a16:creationId xmlns:a16="http://schemas.microsoft.com/office/drawing/2014/main" id="{8D165975-838C-419E-BB85-67FB03705B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85750" y="17933860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12</xdr:row>
      <xdr:rowOff>285750</xdr:rowOff>
    </xdr:from>
    <xdr:to>
      <xdr:col>0</xdr:col>
      <xdr:colOff>1714500</xdr:colOff>
      <xdr:row>12</xdr:row>
      <xdr:rowOff>2352675</xdr:rowOff>
    </xdr:to>
    <xdr:pic>
      <xdr:nvPicPr>
        <xdr:cNvPr id="16" name="Picture 937" descr="BI324L003-K11">
          <a:extLst>
            <a:ext uri="{FF2B5EF4-FFF2-40B4-BE49-F238E27FC236}">
              <a16:creationId xmlns:a16="http://schemas.microsoft.com/office/drawing/2014/main" id="{BE14FDF3-903C-40F4-9F78-E164BBB546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85750" y="17982057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13</xdr:row>
      <xdr:rowOff>285750</xdr:rowOff>
    </xdr:from>
    <xdr:to>
      <xdr:col>0</xdr:col>
      <xdr:colOff>1714500</xdr:colOff>
      <xdr:row>13</xdr:row>
      <xdr:rowOff>2352675</xdr:rowOff>
    </xdr:to>
    <xdr:pic>
      <xdr:nvPicPr>
        <xdr:cNvPr id="17" name="Picture 1247" descr="BI724L00R-M11">
          <a:extLst>
            <a:ext uri="{FF2B5EF4-FFF2-40B4-BE49-F238E27FC236}">
              <a16:creationId xmlns:a16="http://schemas.microsoft.com/office/drawing/2014/main" id="{C34C8D3F-7511-474A-A2F8-897A5B902C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85750" y="24319896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14</xdr:row>
      <xdr:rowOff>285750</xdr:rowOff>
    </xdr:from>
    <xdr:to>
      <xdr:col>0</xdr:col>
      <xdr:colOff>1714500</xdr:colOff>
      <xdr:row>14</xdr:row>
      <xdr:rowOff>2352675</xdr:rowOff>
    </xdr:to>
    <xdr:pic>
      <xdr:nvPicPr>
        <xdr:cNvPr id="18" name="Picture 938" descr="BI724L00R-K11">
          <a:extLst>
            <a:ext uri="{FF2B5EF4-FFF2-40B4-BE49-F238E27FC236}">
              <a16:creationId xmlns:a16="http://schemas.microsoft.com/office/drawing/2014/main" id="{A691E91C-0003-4D69-B63B-B8BA693855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85750" y="18006155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15</xdr:row>
      <xdr:rowOff>285750</xdr:rowOff>
    </xdr:from>
    <xdr:to>
      <xdr:col>0</xdr:col>
      <xdr:colOff>1714500</xdr:colOff>
      <xdr:row>15</xdr:row>
      <xdr:rowOff>2352675</xdr:rowOff>
    </xdr:to>
    <xdr:pic>
      <xdr:nvPicPr>
        <xdr:cNvPr id="19" name="Picture 819" descr="BL824L01F-K11">
          <a:extLst>
            <a:ext uri="{FF2B5EF4-FFF2-40B4-BE49-F238E27FC236}">
              <a16:creationId xmlns:a16="http://schemas.microsoft.com/office/drawing/2014/main" id="{3529B78D-728E-432F-B25F-0BD99098A2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85750" y="15740919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16</xdr:row>
      <xdr:rowOff>285750</xdr:rowOff>
    </xdr:from>
    <xdr:to>
      <xdr:col>0</xdr:col>
      <xdr:colOff>1714500</xdr:colOff>
      <xdr:row>16</xdr:row>
      <xdr:rowOff>2352675</xdr:rowOff>
    </xdr:to>
    <xdr:pic>
      <xdr:nvPicPr>
        <xdr:cNvPr id="20" name="Picture 516" descr="C7423L01H-K11">
          <a:extLst>
            <a:ext uri="{FF2B5EF4-FFF2-40B4-BE49-F238E27FC236}">
              <a16:creationId xmlns:a16="http://schemas.microsoft.com/office/drawing/2014/main" id="{BE9B9BB8-3542-4D4F-A03B-7D1F30E91B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85750" y="10077831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17</xdr:row>
      <xdr:rowOff>285750</xdr:rowOff>
    </xdr:from>
    <xdr:to>
      <xdr:col>0</xdr:col>
      <xdr:colOff>1714500</xdr:colOff>
      <xdr:row>17</xdr:row>
      <xdr:rowOff>2352675</xdr:rowOff>
    </xdr:to>
    <xdr:pic>
      <xdr:nvPicPr>
        <xdr:cNvPr id="21" name="Picture 285" descr="ES123L03U-J11">
          <a:extLst>
            <a:ext uri="{FF2B5EF4-FFF2-40B4-BE49-F238E27FC236}">
              <a16:creationId xmlns:a16="http://schemas.microsoft.com/office/drawing/2014/main" id="{49A91ECD-A190-4273-B0F7-5374E489AA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85750" y="5547360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18</xdr:row>
      <xdr:rowOff>285750</xdr:rowOff>
    </xdr:from>
    <xdr:to>
      <xdr:col>0</xdr:col>
      <xdr:colOff>1714500</xdr:colOff>
      <xdr:row>18</xdr:row>
      <xdr:rowOff>2352675</xdr:rowOff>
    </xdr:to>
    <xdr:pic>
      <xdr:nvPicPr>
        <xdr:cNvPr id="22" name="Picture 404" descr="FIP23L001-Q11">
          <a:extLst>
            <a:ext uri="{FF2B5EF4-FFF2-40B4-BE49-F238E27FC236}">
              <a16:creationId xmlns:a16="http://schemas.microsoft.com/office/drawing/2014/main" id="{CD7DCB69-5B9A-4D59-907D-6ED12B533F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85750" y="7836693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19</xdr:row>
      <xdr:rowOff>285750</xdr:rowOff>
    </xdr:from>
    <xdr:to>
      <xdr:col>0</xdr:col>
      <xdr:colOff>1714500</xdr:colOff>
      <xdr:row>19</xdr:row>
      <xdr:rowOff>2352675</xdr:rowOff>
    </xdr:to>
    <xdr:pic>
      <xdr:nvPicPr>
        <xdr:cNvPr id="23" name="Picture 651" descr="KA723L01K-J11">
          <a:extLst>
            <a:ext uri="{FF2B5EF4-FFF2-40B4-BE49-F238E27FC236}">
              <a16:creationId xmlns:a16="http://schemas.microsoft.com/office/drawing/2014/main" id="{13C3A644-50EF-4576-9422-95367BD979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85750" y="12632245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20</xdr:row>
      <xdr:rowOff>285750</xdr:rowOff>
    </xdr:from>
    <xdr:to>
      <xdr:col>0</xdr:col>
      <xdr:colOff>1714500</xdr:colOff>
      <xdr:row>20</xdr:row>
      <xdr:rowOff>2352675</xdr:rowOff>
    </xdr:to>
    <xdr:pic>
      <xdr:nvPicPr>
        <xdr:cNvPr id="24" name="Picture 1180" descr="KA724L01K-K11">
          <a:extLst>
            <a:ext uri="{FF2B5EF4-FFF2-40B4-BE49-F238E27FC236}">
              <a16:creationId xmlns:a16="http://schemas.microsoft.com/office/drawing/2014/main" id="{F79FCD4F-1151-4976-A78E-625EFB45E8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85750" y="22946296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21</xdr:row>
      <xdr:rowOff>285750</xdr:rowOff>
    </xdr:from>
    <xdr:to>
      <xdr:col>0</xdr:col>
      <xdr:colOff>1714500</xdr:colOff>
      <xdr:row>21</xdr:row>
      <xdr:rowOff>2352675</xdr:rowOff>
    </xdr:to>
    <xdr:pic>
      <xdr:nvPicPr>
        <xdr:cNvPr id="25" name="Picture 1072" descr="K2024L01J-M11">
          <a:extLst>
            <a:ext uri="{FF2B5EF4-FFF2-40B4-BE49-F238E27FC236}">
              <a16:creationId xmlns:a16="http://schemas.microsoft.com/office/drawing/2014/main" id="{304C8113-BE2E-489A-9290-898B56890D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85750" y="20753355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22</xdr:row>
      <xdr:rowOff>285750</xdr:rowOff>
    </xdr:from>
    <xdr:to>
      <xdr:col>0</xdr:col>
      <xdr:colOff>1714500</xdr:colOff>
      <xdr:row>22</xdr:row>
      <xdr:rowOff>2352675</xdr:rowOff>
    </xdr:to>
    <xdr:pic>
      <xdr:nvPicPr>
        <xdr:cNvPr id="26" name="Picture 1283" descr="ZZLL8V011-K00">
          <a:extLst>
            <a:ext uri="{FF2B5EF4-FFF2-40B4-BE49-F238E27FC236}">
              <a16:creationId xmlns:a16="http://schemas.microsoft.com/office/drawing/2014/main" id="{B7A0377C-E74F-4112-9C2D-91FC9C6BBC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85750" y="25018746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23</xdr:row>
      <xdr:rowOff>285750</xdr:rowOff>
    </xdr:from>
    <xdr:to>
      <xdr:col>0</xdr:col>
      <xdr:colOff>1714500</xdr:colOff>
      <xdr:row>23</xdr:row>
      <xdr:rowOff>2352675</xdr:rowOff>
    </xdr:to>
    <xdr:pic>
      <xdr:nvPicPr>
        <xdr:cNvPr id="27" name="Picture 634" descr="ZZLL8V017-Q00">
          <a:extLst>
            <a:ext uri="{FF2B5EF4-FFF2-40B4-BE49-F238E27FC236}">
              <a16:creationId xmlns:a16="http://schemas.microsoft.com/office/drawing/2014/main" id="{945B1D10-BA44-44ED-A39C-D571DD9F71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85750" y="12294870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24</xdr:row>
      <xdr:rowOff>285750</xdr:rowOff>
    </xdr:from>
    <xdr:to>
      <xdr:col>0</xdr:col>
      <xdr:colOff>1714500</xdr:colOff>
      <xdr:row>24</xdr:row>
      <xdr:rowOff>2352675</xdr:rowOff>
    </xdr:to>
    <xdr:pic>
      <xdr:nvPicPr>
        <xdr:cNvPr id="28" name="Picture 455" descr="LEG24L018-G11">
          <a:extLst>
            <a:ext uri="{FF2B5EF4-FFF2-40B4-BE49-F238E27FC236}">
              <a16:creationId xmlns:a16="http://schemas.microsoft.com/office/drawing/2014/main" id="{9334DB63-204E-4B22-AA73-D87FDDD510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85750" y="8897016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25</xdr:row>
      <xdr:rowOff>285750</xdr:rowOff>
    </xdr:from>
    <xdr:to>
      <xdr:col>0</xdr:col>
      <xdr:colOff>1714500</xdr:colOff>
      <xdr:row>25</xdr:row>
      <xdr:rowOff>2352675</xdr:rowOff>
    </xdr:to>
    <xdr:pic>
      <xdr:nvPicPr>
        <xdr:cNvPr id="29" name="Picture 454" descr="LEG23L005-K11">
          <a:extLst>
            <a:ext uri="{FF2B5EF4-FFF2-40B4-BE49-F238E27FC236}">
              <a16:creationId xmlns:a16="http://schemas.microsoft.com/office/drawing/2014/main" id="{2ACD5D1A-B495-4015-BEC9-F4A3BC7251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85750" y="8872918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26</xdr:row>
      <xdr:rowOff>285750</xdr:rowOff>
    </xdr:from>
    <xdr:to>
      <xdr:col>0</xdr:col>
      <xdr:colOff>1714500</xdr:colOff>
      <xdr:row>26</xdr:row>
      <xdr:rowOff>2352675</xdr:rowOff>
    </xdr:to>
    <xdr:pic>
      <xdr:nvPicPr>
        <xdr:cNvPr id="30" name="Picture 950" descr="LEG23L00D-K11">
          <a:extLst>
            <a:ext uri="{FF2B5EF4-FFF2-40B4-BE49-F238E27FC236}">
              <a16:creationId xmlns:a16="http://schemas.microsoft.com/office/drawing/2014/main" id="{07E713A8-4EF7-48CD-BB23-02AAF3ACA1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85750" y="18247137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27</xdr:row>
      <xdr:rowOff>285750</xdr:rowOff>
    </xdr:from>
    <xdr:to>
      <xdr:col>0</xdr:col>
      <xdr:colOff>1714500</xdr:colOff>
      <xdr:row>27</xdr:row>
      <xdr:rowOff>2352675</xdr:rowOff>
    </xdr:to>
    <xdr:pic>
      <xdr:nvPicPr>
        <xdr:cNvPr id="31" name="Picture 1211" descr="LEG24L00T-K12">
          <a:extLst>
            <a:ext uri="{FF2B5EF4-FFF2-40B4-BE49-F238E27FC236}">
              <a16:creationId xmlns:a16="http://schemas.microsoft.com/office/drawing/2014/main" id="{C97E8044-DA7B-427A-9640-E697C3CBC5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85750" y="23596949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28</xdr:row>
      <xdr:rowOff>285750</xdr:rowOff>
    </xdr:from>
    <xdr:to>
      <xdr:col>0</xdr:col>
      <xdr:colOff>1714500</xdr:colOff>
      <xdr:row>28</xdr:row>
      <xdr:rowOff>2352675</xdr:rowOff>
    </xdr:to>
    <xdr:pic>
      <xdr:nvPicPr>
        <xdr:cNvPr id="33" name="Picture 852" descr="LEG24L00U-P11">
          <a:extLst>
            <a:ext uri="{FF2B5EF4-FFF2-40B4-BE49-F238E27FC236}">
              <a16:creationId xmlns:a16="http://schemas.microsoft.com/office/drawing/2014/main" id="{E878D066-F2E3-410B-B832-160825F351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85750" y="16415670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29</xdr:row>
      <xdr:rowOff>285750</xdr:rowOff>
    </xdr:from>
    <xdr:to>
      <xdr:col>0</xdr:col>
      <xdr:colOff>1714500</xdr:colOff>
      <xdr:row>29</xdr:row>
      <xdr:rowOff>2352675</xdr:rowOff>
    </xdr:to>
    <xdr:pic>
      <xdr:nvPicPr>
        <xdr:cNvPr id="34" name="Picture 296" descr="LEG24L00S-Q11">
          <a:extLst>
            <a:ext uri="{FF2B5EF4-FFF2-40B4-BE49-F238E27FC236}">
              <a16:creationId xmlns:a16="http://schemas.microsoft.com/office/drawing/2014/main" id="{F7CB9432-2B09-44F8-B873-AFE17752A8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85750" y="5764244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30</xdr:row>
      <xdr:rowOff>285750</xdr:rowOff>
    </xdr:from>
    <xdr:to>
      <xdr:col>0</xdr:col>
      <xdr:colOff>1714500</xdr:colOff>
      <xdr:row>30</xdr:row>
      <xdr:rowOff>2352675</xdr:rowOff>
    </xdr:to>
    <xdr:pic>
      <xdr:nvPicPr>
        <xdr:cNvPr id="35" name="Picture 411" descr="LEG24L00X-K11">
          <a:extLst>
            <a:ext uri="{FF2B5EF4-FFF2-40B4-BE49-F238E27FC236}">
              <a16:creationId xmlns:a16="http://schemas.microsoft.com/office/drawing/2014/main" id="{B75C677A-D674-4CD2-B234-C6D58D4F42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85750" y="7933086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31</xdr:row>
      <xdr:rowOff>285750</xdr:rowOff>
    </xdr:from>
    <xdr:to>
      <xdr:col>0</xdr:col>
      <xdr:colOff>1714500</xdr:colOff>
      <xdr:row>31</xdr:row>
      <xdr:rowOff>2352675</xdr:rowOff>
    </xdr:to>
    <xdr:pic>
      <xdr:nvPicPr>
        <xdr:cNvPr id="36" name="Picture 179" descr="LEG24L010-N11">
          <a:extLst>
            <a:ext uri="{FF2B5EF4-FFF2-40B4-BE49-F238E27FC236}">
              <a16:creationId xmlns:a16="http://schemas.microsoft.com/office/drawing/2014/main" id="{C258003B-BC1F-4AAF-BAD5-57B2C0447E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85750" y="3499008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32</xdr:row>
      <xdr:rowOff>285750</xdr:rowOff>
    </xdr:from>
    <xdr:to>
      <xdr:col>0</xdr:col>
      <xdr:colOff>1714500</xdr:colOff>
      <xdr:row>32</xdr:row>
      <xdr:rowOff>2352675</xdr:rowOff>
    </xdr:to>
    <xdr:pic>
      <xdr:nvPicPr>
        <xdr:cNvPr id="37" name="Picture 653" descr="LEG24L013-K11">
          <a:extLst>
            <a:ext uri="{FF2B5EF4-FFF2-40B4-BE49-F238E27FC236}">
              <a16:creationId xmlns:a16="http://schemas.microsoft.com/office/drawing/2014/main" id="{3A36D931-0A1E-480E-B653-3DBF5C2EEB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85750" y="12680442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33</xdr:row>
      <xdr:rowOff>285750</xdr:rowOff>
    </xdr:from>
    <xdr:to>
      <xdr:col>0</xdr:col>
      <xdr:colOff>1714500</xdr:colOff>
      <xdr:row>33</xdr:row>
      <xdr:rowOff>2352675</xdr:rowOff>
    </xdr:to>
    <xdr:pic>
      <xdr:nvPicPr>
        <xdr:cNvPr id="38" name="Picture 343" descr="LE224L01H-K11">
          <a:extLst>
            <a:ext uri="{FF2B5EF4-FFF2-40B4-BE49-F238E27FC236}">
              <a16:creationId xmlns:a16="http://schemas.microsoft.com/office/drawing/2014/main" id="{0F04A201-0E61-464A-8D8F-DE09436FB2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285750" y="6607683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34</xdr:row>
      <xdr:rowOff>285750</xdr:rowOff>
    </xdr:from>
    <xdr:to>
      <xdr:col>0</xdr:col>
      <xdr:colOff>1714500</xdr:colOff>
      <xdr:row>34</xdr:row>
      <xdr:rowOff>2352675</xdr:rowOff>
    </xdr:to>
    <xdr:pic>
      <xdr:nvPicPr>
        <xdr:cNvPr id="39" name="Picture 1109" descr="L0423L00E-G12">
          <a:extLst>
            <a:ext uri="{FF2B5EF4-FFF2-40B4-BE49-F238E27FC236}">
              <a16:creationId xmlns:a16="http://schemas.microsoft.com/office/drawing/2014/main" id="{BB638896-EAFB-4A29-B88B-236A378BA0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85750" y="21524499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35</xdr:row>
      <xdr:rowOff>285750</xdr:rowOff>
    </xdr:from>
    <xdr:to>
      <xdr:col>0</xdr:col>
      <xdr:colOff>1714500</xdr:colOff>
      <xdr:row>35</xdr:row>
      <xdr:rowOff>2352675</xdr:rowOff>
    </xdr:to>
    <xdr:pic>
      <xdr:nvPicPr>
        <xdr:cNvPr id="40" name="Picture 952" descr="LT124L00B-K12">
          <a:extLst>
            <a:ext uri="{FF2B5EF4-FFF2-40B4-BE49-F238E27FC236}">
              <a16:creationId xmlns:a16="http://schemas.microsoft.com/office/drawing/2014/main" id="{DCD7C8AB-E09C-4B42-BE9B-BC8C037A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85750" y="18295334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36</xdr:row>
      <xdr:rowOff>285750</xdr:rowOff>
    </xdr:from>
    <xdr:to>
      <xdr:col>0</xdr:col>
      <xdr:colOff>1714500</xdr:colOff>
      <xdr:row>36</xdr:row>
      <xdr:rowOff>2352675</xdr:rowOff>
    </xdr:to>
    <xdr:pic>
      <xdr:nvPicPr>
        <xdr:cNvPr id="41" name="Picture 574" descr="MA324L01J-E11">
          <a:extLst>
            <a:ext uri="{FF2B5EF4-FFF2-40B4-BE49-F238E27FC236}">
              <a16:creationId xmlns:a16="http://schemas.microsoft.com/office/drawing/2014/main" id="{53ABC876-96C7-4660-89E6-917945E746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85750" y="11162252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37</xdr:row>
      <xdr:rowOff>285750</xdr:rowOff>
    </xdr:from>
    <xdr:to>
      <xdr:col>0</xdr:col>
      <xdr:colOff>1714500</xdr:colOff>
      <xdr:row>37</xdr:row>
      <xdr:rowOff>2352675</xdr:rowOff>
    </xdr:to>
    <xdr:pic>
      <xdr:nvPicPr>
        <xdr:cNvPr id="42" name="Picture 610" descr="MI624L00A-K11">
          <a:extLst>
            <a:ext uri="{FF2B5EF4-FFF2-40B4-BE49-F238E27FC236}">
              <a16:creationId xmlns:a16="http://schemas.microsoft.com/office/drawing/2014/main" id="{6EF0EC23-0889-4D77-A5F9-FDFC43C017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285750" y="11788806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38</xdr:row>
      <xdr:rowOff>285750</xdr:rowOff>
    </xdr:from>
    <xdr:to>
      <xdr:col>0</xdr:col>
      <xdr:colOff>1714500</xdr:colOff>
      <xdr:row>38</xdr:row>
      <xdr:rowOff>2352675</xdr:rowOff>
    </xdr:to>
    <xdr:pic>
      <xdr:nvPicPr>
        <xdr:cNvPr id="43" name="Picture 955" descr="M8523L01O-I11">
          <a:extLst>
            <a:ext uri="{FF2B5EF4-FFF2-40B4-BE49-F238E27FC236}">
              <a16:creationId xmlns:a16="http://schemas.microsoft.com/office/drawing/2014/main" id="{930D7BE1-49B6-4118-9D2E-AE5E164C31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85750" y="18367629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39</xdr:row>
      <xdr:rowOff>285750</xdr:rowOff>
    </xdr:from>
    <xdr:to>
      <xdr:col>0</xdr:col>
      <xdr:colOff>1714500</xdr:colOff>
      <xdr:row>39</xdr:row>
      <xdr:rowOff>2352675</xdr:rowOff>
    </xdr:to>
    <xdr:pic>
      <xdr:nvPicPr>
        <xdr:cNvPr id="44" name="Picture 62" descr="M8524L01M-M11">
          <a:extLst>
            <a:ext uri="{FF2B5EF4-FFF2-40B4-BE49-F238E27FC236}">
              <a16:creationId xmlns:a16="http://schemas.microsoft.com/office/drawing/2014/main" id="{DDC136F2-4F15-4692-851D-9BBD6ED764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285750" y="1306068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40</xdr:row>
      <xdr:rowOff>285750</xdr:rowOff>
    </xdr:from>
    <xdr:to>
      <xdr:col>0</xdr:col>
      <xdr:colOff>1714500</xdr:colOff>
      <xdr:row>40</xdr:row>
      <xdr:rowOff>2352675</xdr:rowOff>
    </xdr:to>
    <xdr:pic>
      <xdr:nvPicPr>
        <xdr:cNvPr id="45" name="Picture 905" descr="NA824L02P-K11">
          <a:extLst>
            <a:ext uri="{FF2B5EF4-FFF2-40B4-BE49-F238E27FC236}">
              <a16:creationId xmlns:a16="http://schemas.microsoft.com/office/drawing/2014/main" id="{1C00C042-6344-47FC-8D03-0AABCF04FE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285750" y="17355502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41</xdr:row>
      <xdr:rowOff>285750</xdr:rowOff>
    </xdr:from>
    <xdr:to>
      <xdr:col>0</xdr:col>
      <xdr:colOff>1714500</xdr:colOff>
      <xdr:row>41</xdr:row>
      <xdr:rowOff>2352675</xdr:rowOff>
    </xdr:to>
    <xdr:pic>
      <xdr:nvPicPr>
        <xdr:cNvPr id="46" name="Picture 657" descr="NA824L05C-K11">
          <a:extLst>
            <a:ext uri="{FF2B5EF4-FFF2-40B4-BE49-F238E27FC236}">
              <a16:creationId xmlns:a16="http://schemas.microsoft.com/office/drawing/2014/main" id="{CFEB6F5C-F198-4544-BB93-2B477C29A5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285750" y="12776835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42</xdr:row>
      <xdr:rowOff>285750</xdr:rowOff>
    </xdr:from>
    <xdr:to>
      <xdr:col>0</xdr:col>
      <xdr:colOff>1714500</xdr:colOff>
      <xdr:row>42</xdr:row>
      <xdr:rowOff>2352675</xdr:rowOff>
    </xdr:to>
    <xdr:pic>
      <xdr:nvPicPr>
        <xdr:cNvPr id="47" name="Picture 184" descr="NA824L0BL-K11">
          <a:extLst>
            <a:ext uri="{FF2B5EF4-FFF2-40B4-BE49-F238E27FC236}">
              <a16:creationId xmlns:a16="http://schemas.microsoft.com/office/drawing/2014/main" id="{D9583787-1D6D-45BA-9213-E1A8839622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85750" y="3619500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43</xdr:row>
      <xdr:rowOff>285750</xdr:rowOff>
    </xdr:from>
    <xdr:to>
      <xdr:col>0</xdr:col>
      <xdr:colOff>1714500</xdr:colOff>
      <xdr:row>43</xdr:row>
      <xdr:rowOff>2352675</xdr:rowOff>
    </xdr:to>
    <xdr:pic>
      <xdr:nvPicPr>
        <xdr:cNvPr id="48" name="Picture 658" descr="NA826L00L-K11">
          <a:extLst>
            <a:ext uri="{FF2B5EF4-FFF2-40B4-BE49-F238E27FC236}">
              <a16:creationId xmlns:a16="http://schemas.microsoft.com/office/drawing/2014/main" id="{F5F4E004-8E21-4DEA-9F34-92926E85A8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285750" y="12800933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44</xdr:row>
      <xdr:rowOff>285750</xdr:rowOff>
    </xdr:from>
    <xdr:to>
      <xdr:col>0</xdr:col>
      <xdr:colOff>1714500</xdr:colOff>
      <xdr:row>44</xdr:row>
      <xdr:rowOff>2352675</xdr:rowOff>
    </xdr:to>
    <xdr:pic>
      <xdr:nvPicPr>
        <xdr:cNvPr id="49" name="Picture 459" descr="NA823L0BX-A11">
          <a:extLst>
            <a:ext uri="{FF2B5EF4-FFF2-40B4-BE49-F238E27FC236}">
              <a16:creationId xmlns:a16="http://schemas.microsoft.com/office/drawing/2014/main" id="{BF35F3D3-407F-4859-8B50-80861AE45F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285750" y="8993409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45</xdr:row>
      <xdr:rowOff>285750</xdr:rowOff>
    </xdr:from>
    <xdr:to>
      <xdr:col>0</xdr:col>
      <xdr:colOff>1714500</xdr:colOff>
      <xdr:row>45</xdr:row>
      <xdr:rowOff>2352675</xdr:rowOff>
    </xdr:to>
    <xdr:pic>
      <xdr:nvPicPr>
        <xdr:cNvPr id="50" name="Picture 830" descr="OU524L01C-D11">
          <a:extLst>
            <a:ext uri="{FF2B5EF4-FFF2-40B4-BE49-F238E27FC236}">
              <a16:creationId xmlns:a16="http://schemas.microsoft.com/office/drawing/2014/main" id="{722811EF-52C0-4D13-925E-5B42922693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285750" y="16006000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46</xdr:row>
      <xdr:rowOff>285750</xdr:rowOff>
    </xdr:from>
    <xdr:to>
      <xdr:col>0</xdr:col>
      <xdr:colOff>1714500</xdr:colOff>
      <xdr:row>46</xdr:row>
      <xdr:rowOff>2352675</xdr:rowOff>
    </xdr:to>
    <xdr:pic>
      <xdr:nvPicPr>
        <xdr:cNvPr id="51" name="Picture 789" descr="OV024L03C-K11">
          <a:extLst>
            <a:ext uri="{FF2B5EF4-FFF2-40B4-BE49-F238E27FC236}">
              <a16:creationId xmlns:a16="http://schemas.microsoft.com/office/drawing/2014/main" id="{30940E1A-38E9-4759-BEAB-8CAC3E00A4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285750" y="15283053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47</xdr:row>
      <xdr:rowOff>285750</xdr:rowOff>
    </xdr:from>
    <xdr:to>
      <xdr:col>0</xdr:col>
      <xdr:colOff>1714500</xdr:colOff>
      <xdr:row>47</xdr:row>
      <xdr:rowOff>2352675</xdr:rowOff>
    </xdr:to>
    <xdr:pic>
      <xdr:nvPicPr>
        <xdr:cNvPr id="52" name="Picture 1186" descr="OV023L01O-K11">
          <a:extLst>
            <a:ext uri="{FF2B5EF4-FFF2-40B4-BE49-F238E27FC236}">
              <a16:creationId xmlns:a16="http://schemas.microsoft.com/office/drawing/2014/main" id="{B983F470-B3F7-4C24-B6D5-3D7069CBAC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285750" y="23090886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48</xdr:row>
      <xdr:rowOff>285750</xdr:rowOff>
    </xdr:from>
    <xdr:to>
      <xdr:col>0</xdr:col>
      <xdr:colOff>1714500</xdr:colOff>
      <xdr:row>48</xdr:row>
      <xdr:rowOff>2352675</xdr:rowOff>
    </xdr:to>
    <xdr:pic>
      <xdr:nvPicPr>
        <xdr:cNvPr id="53" name="Picture 1225" descr="P1423L00J-J11">
          <a:extLst>
            <a:ext uri="{FF2B5EF4-FFF2-40B4-BE49-F238E27FC236}">
              <a16:creationId xmlns:a16="http://schemas.microsoft.com/office/drawing/2014/main" id="{6D012CF3-25D6-4DF9-A245-516E5674CF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285750" y="23910226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49</xdr:row>
      <xdr:rowOff>285750</xdr:rowOff>
    </xdr:from>
    <xdr:to>
      <xdr:col>0</xdr:col>
      <xdr:colOff>1714500</xdr:colOff>
      <xdr:row>49</xdr:row>
      <xdr:rowOff>2352675</xdr:rowOff>
    </xdr:to>
    <xdr:pic>
      <xdr:nvPicPr>
        <xdr:cNvPr id="54" name="Picture 235" descr="ZZLEVJ005-Q00">
          <a:extLst>
            <a:ext uri="{FF2B5EF4-FFF2-40B4-BE49-F238E27FC236}">
              <a16:creationId xmlns:a16="http://schemas.microsoft.com/office/drawing/2014/main" id="{8B6A7B5E-E5CC-4744-A737-FDCC600E2C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285750" y="4583430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50</xdr:row>
      <xdr:rowOff>285750</xdr:rowOff>
    </xdr:from>
    <xdr:to>
      <xdr:col>0</xdr:col>
      <xdr:colOff>1714500</xdr:colOff>
      <xdr:row>50</xdr:row>
      <xdr:rowOff>2352675</xdr:rowOff>
    </xdr:to>
    <xdr:pic>
      <xdr:nvPicPr>
        <xdr:cNvPr id="55" name="Picture 259" descr="PE123L029-J11">
          <a:extLst>
            <a:ext uri="{FF2B5EF4-FFF2-40B4-BE49-F238E27FC236}">
              <a16:creationId xmlns:a16="http://schemas.microsoft.com/office/drawing/2014/main" id="{8C264FC2-367A-4EF7-8602-A51FC2C18F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285750" y="5041296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51</xdr:row>
      <xdr:rowOff>285750</xdr:rowOff>
    </xdr:from>
    <xdr:to>
      <xdr:col>0</xdr:col>
      <xdr:colOff>1714500</xdr:colOff>
      <xdr:row>51</xdr:row>
      <xdr:rowOff>2352675</xdr:rowOff>
    </xdr:to>
    <xdr:pic>
      <xdr:nvPicPr>
        <xdr:cNvPr id="56" name="Picture 260" descr="PE124L02R-H11">
          <a:extLst>
            <a:ext uri="{FF2B5EF4-FFF2-40B4-BE49-F238E27FC236}">
              <a16:creationId xmlns:a16="http://schemas.microsoft.com/office/drawing/2014/main" id="{C6660C7C-71CD-498D-B324-C73A4D1982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285750" y="5065395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52</xdr:row>
      <xdr:rowOff>285750</xdr:rowOff>
    </xdr:from>
    <xdr:to>
      <xdr:col>0</xdr:col>
      <xdr:colOff>1714500</xdr:colOff>
      <xdr:row>52</xdr:row>
      <xdr:rowOff>2352675</xdr:rowOff>
    </xdr:to>
    <xdr:pic>
      <xdr:nvPicPr>
        <xdr:cNvPr id="57" name="Picture 384" descr="PE123L02G-T11">
          <a:extLst>
            <a:ext uri="{FF2B5EF4-FFF2-40B4-BE49-F238E27FC236}">
              <a16:creationId xmlns:a16="http://schemas.microsoft.com/office/drawing/2014/main" id="{4EDF9B0B-B6CE-4525-B91A-E9D27B3CAC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285750" y="7451121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53</xdr:row>
      <xdr:rowOff>285750</xdr:rowOff>
    </xdr:from>
    <xdr:to>
      <xdr:col>0</xdr:col>
      <xdr:colOff>1714500</xdr:colOff>
      <xdr:row>53</xdr:row>
      <xdr:rowOff>2352675</xdr:rowOff>
    </xdr:to>
    <xdr:pic>
      <xdr:nvPicPr>
        <xdr:cNvPr id="59" name="Picture 538" descr="PE123L033-M11">
          <a:extLst>
            <a:ext uri="{FF2B5EF4-FFF2-40B4-BE49-F238E27FC236}">
              <a16:creationId xmlns:a16="http://schemas.microsoft.com/office/drawing/2014/main" id="{593B3606-0BD0-42C3-8014-9248532304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285750" y="10511599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54</xdr:row>
      <xdr:rowOff>285750</xdr:rowOff>
    </xdr:from>
    <xdr:to>
      <xdr:col>0</xdr:col>
      <xdr:colOff>1714500</xdr:colOff>
      <xdr:row>54</xdr:row>
      <xdr:rowOff>2352675</xdr:rowOff>
    </xdr:to>
    <xdr:pic>
      <xdr:nvPicPr>
        <xdr:cNvPr id="60" name="Picture 1150" descr="PE124L03A-M11">
          <a:extLst>
            <a:ext uri="{FF2B5EF4-FFF2-40B4-BE49-F238E27FC236}">
              <a16:creationId xmlns:a16="http://schemas.microsoft.com/office/drawing/2014/main" id="{544C7107-AB9F-46CA-9E74-93F7265D2D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285750" y="22416135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55</xdr:row>
      <xdr:rowOff>285750</xdr:rowOff>
    </xdr:from>
    <xdr:to>
      <xdr:col>0</xdr:col>
      <xdr:colOff>1714500</xdr:colOff>
      <xdr:row>55</xdr:row>
      <xdr:rowOff>2352675</xdr:rowOff>
    </xdr:to>
    <xdr:pic>
      <xdr:nvPicPr>
        <xdr:cNvPr id="61" name="Picture 1149" descr="PE123L02X-T11">
          <a:extLst>
            <a:ext uri="{FF2B5EF4-FFF2-40B4-BE49-F238E27FC236}">
              <a16:creationId xmlns:a16="http://schemas.microsoft.com/office/drawing/2014/main" id="{84C68EAB-D93D-4AB5-B932-B35CBC0DB2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285750" y="22392036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56</xdr:row>
      <xdr:rowOff>285750</xdr:rowOff>
    </xdr:from>
    <xdr:to>
      <xdr:col>0</xdr:col>
      <xdr:colOff>1714500</xdr:colOff>
      <xdr:row>56</xdr:row>
      <xdr:rowOff>2352675</xdr:rowOff>
    </xdr:to>
    <xdr:pic>
      <xdr:nvPicPr>
        <xdr:cNvPr id="62" name="Picture 1226" descr="PE123L02Z-T11">
          <a:extLst>
            <a:ext uri="{FF2B5EF4-FFF2-40B4-BE49-F238E27FC236}">
              <a16:creationId xmlns:a16="http://schemas.microsoft.com/office/drawing/2014/main" id="{3363EDB9-E369-4EED-A353-81BC27E689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285750" y="23934324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57</xdr:row>
      <xdr:rowOff>285750</xdr:rowOff>
    </xdr:from>
    <xdr:to>
      <xdr:col>0</xdr:col>
      <xdr:colOff>1714500</xdr:colOff>
      <xdr:row>57</xdr:row>
      <xdr:rowOff>2352675</xdr:rowOff>
    </xdr:to>
    <xdr:pic>
      <xdr:nvPicPr>
        <xdr:cNvPr id="63" name="Picture 137" descr="PE123L030-T11">
          <a:extLst>
            <a:ext uri="{FF2B5EF4-FFF2-40B4-BE49-F238E27FC236}">
              <a16:creationId xmlns:a16="http://schemas.microsoft.com/office/drawing/2014/main" id="{1869BF2D-5F22-4911-92EB-C2B1A4D51C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285750" y="2679668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58</xdr:row>
      <xdr:rowOff>285750</xdr:rowOff>
    </xdr:from>
    <xdr:to>
      <xdr:col>0</xdr:col>
      <xdr:colOff>1714500</xdr:colOff>
      <xdr:row>58</xdr:row>
      <xdr:rowOff>2352675</xdr:rowOff>
    </xdr:to>
    <xdr:pic>
      <xdr:nvPicPr>
        <xdr:cNvPr id="64" name="Picture 1079" descr="PE624L00R-K11">
          <a:extLst>
            <a:ext uri="{FF2B5EF4-FFF2-40B4-BE49-F238E27FC236}">
              <a16:creationId xmlns:a16="http://schemas.microsoft.com/office/drawing/2014/main" id="{ABC750E1-7150-4B53-B75B-B986BC7094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85750" y="20922043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59</xdr:row>
      <xdr:rowOff>285750</xdr:rowOff>
    </xdr:from>
    <xdr:to>
      <xdr:col>0</xdr:col>
      <xdr:colOff>1714500</xdr:colOff>
      <xdr:row>59</xdr:row>
      <xdr:rowOff>2352675</xdr:rowOff>
    </xdr:to>
    <xdr:pic>
      <xdr:nvPicPr>
        <xdr:cNvPr id="65" name="Picture 663" descr="P6823L00U-J11">
          <a:extLst>
            <a:ext uri="{FF2B5EF4-FFF2-40B4-BE49-F238E27FC236}">
              <a16:creationId xmlns:a16="http://schemas.microsoft.com/office/drawing/2014/main" id="{DDBB0463-724D-489D-B3E4-28D095C393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285750" y="12921424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60</xdr:row>
      <xdr:rowOff>285750</xdr:rowOff>
    </xdr:from>
    <xdr:to>
      <xdr:col>0</xdr:col>
      <xdr:colOff>1714500</xdr:colOff>
      <xdr:row>60</xdr:row>
      <xdr:rowOff>2352675</xdr:rowOff>
    </xdr:to>
    <xdr:pic>
      <xdr:nvPicPr>
        <xdr:cNvPr id="66" name="Picture 1187" descr="P6824L01S-K11">
          <a:extLst>
            <a:ext uri="{FF2B5EF4-FFF2-40B4-BE49-F238E27FC236}">
              <a16:creationId xmlns:a16="http://schemas.microsoft.com/office/drawing/2014/main" id="{6CDD4302-2BCD-41B1-A7E1-894D85782A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285750" y="23114984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61</xdr:row>
      <xdr:rowOff>285750</xdr:rowOff>
    </xdr:from>
    <xdr:to>
      <xdr:col>0</xdr:col>
      <xdr:colOff>1714500</xdr:colOff>
      <xdr:row>61</xdr:row>
      <xdr:rowOff>2352675</xdr:rowOff>
    </xdr:to>
    <xdr:pic>
      <xdr:nvPicPr>
        <xdr:cNvPr id="67" name="Picture 305" descr="PO224L02R-K11">
          <a:extLst>
            <a:ext uri="{FF2B5EF4-FFF2-40B4-BE49-F238E27FC236}">
              <a16:creationId xmlns:a16="http://schemas.microsoft.com/office/drawing/2014/main" id="{6AD8281D-F28E-4D2F-8149-6F77175B0A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285750" y="5981128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62</xdr:row>
      <xdr:rowOff>285750</xdr:rowOff>
    </xdr:from>
    <xdr:to>
      <xdr:col>0</xdr:col>
      <xdr:colOff>1714500</xdr:colOff>
      <xdr:row>62</xdr:row>
      <xdr:rowOff>2352675</xdr:rowOff>
    </xdr:to>
    <xdr:pic>
      <xdr:nvPicPr>
        <xdr:cNvPr id="68" name="Picture 616" descr="PO224L02L-K11">
          <a:extLst>
            <a:ext uri="{FF2B5EF4-FFF2-40B4-BE49-F238E27FC236}">
              <a16:creationId xmlns:a16="http://schemas.microsoft.com/office/drawing/2014/main" id="{093D7CDA-A7F9-42D7-91BE-5D33EF67AB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285750" y="11933396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63</xdr:row>
      <xdr:rowOff>285750</xdr:rowOff>
    </xdr:from>
    <xdr:to>
      <xdr:col>0</xdr:col>
      <xdr:colOff>1714500</xdr:colOff>
      <xdr:row>63</xdr:row>
      <xdr:rowOff>2352675</xdr:rowOff>
    </xdr:to>
    <xdr:pic>
      <xdr:nvPicPr>
        <xdr:cNvPr id="69" name="Picture 966" descr="R2724L013-G11">
          <a:extLst>
            <a:ext uri="{FF2B5EF4-FFF2-40B4-BE49-F238E27FC236}">
              <a16:creationId xmlns:a16="http://schemas.microsoft.com/office/drawing/2014/main" id="{ED73D13A-C5D1-4C36-9931-0D3A5F1D27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285750" y="18608611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64</xdr:row>
      <xdr:rowOff>285750</xdr:rowOff>
    </xdr:from>
    <xdr:to>
      <xdr:col>0</xdr:col>
      <xdr:colOff>1714500</xdr:colOff>
      <xdr:row>64</xdr:row>
      <xdr:rowOff>2352675</xdr:rowOff>
    </xdr:to>
    <xdr:pic>
      <xdr:nvPicPr>
        <xdr:cNvPr id="70" name="Picture 539" descr="R2724L014-K11">
          <a:extLst>
            <a:ext uri="{FF2B5EF4-FFF2-40B4-BE49-F238E27FC236}">
              <a16:creationId xmlns:a16="http://schemas.microsoft.com/office/drawing/2014/main" id="{6151178F-1380-439E-99EC-61E45B0E24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285750" y="10535697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65</xdr:row>
      <xdr:rowOff>285750</xdr:rowOff>
    </xdr:from>
    <xdr:to>
      <xdr:col>0</xdr:col>
      <xdr:colOff>1714500</xdr:colOff>
      <xdr:row>65</xdr:row>
      <xdr:rowOff>2352675</xdr:rowOff>
    </xdr:to>
    <xdr:pic>
      <xdr:nvPicPr>
        <xdr:cNvPr id="71" name="Picture 1227" descr="R2724L014-G11">
          <a:extLst>
            <a:ext uri="{FF2B5EF4-FFF2-40B4-BE49-F238E27FC236}">
              <a16:creationId xmlns:a16="http://schemas.microsoft.com/office/drawing/2014/main" id="{272D5FBC-FA5E-43F2-BF33-6A18720DED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285750" y="23958423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66</xdr:row>
      <xdr:rowOff>285750</xdr:rowOff>
    </xdr:from>
    <xdr:to>
      <xdr:col>0</xdr:col>
      <xdr:colOff>1714500</xdr:colOff>
      <xdr:row>66</xdr:row>
      <xdr:rowOff>2352675</xdr:rowOff>
    </xdr:to>
    <xdr:pic>
      <xdr:nvPicPr>
        <xdr:cNvPr id="72" name="Picture 464" descr="R2724L018-Q11">
          <a:extLst>
            <a:ext uri="{FF2B5EF4-FFF2-40B4-BE49-F238E27FC236}">
              <a16:creationId xmlns:a16="http://schemas.microsoft.com/office/drawing/2014/main" id="{12387DA5-5809-44DF-B05D-B8B57DA4D5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285750" y="9089802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67</xdr:row>
      <xdr:rowOff>285750</xdr:rowOff>
    </xdr:from>
    <xdr:to>
      <xdr:col>0</xdr:col>
      <xdr:colOff>1714500</xdr:colOff>
      <xdr:row>67</xdr:row>
      <xdr:rowOff>2352675</xdr:rowOff>
    </xdr:to>
    <xdr:pic>
      <xdr:nvPicPr>
        <xdr:cNvPr id="73" name="Picture 1265" descr="RG524L007-K11">
          <a:extLst>
            <a:ext uri="{FF2B5EF4-FFF2-40B4-BE49-F238E27FC236}">
              <a16:creationId xmlns:a16="http://schemas.microsoft.com/office/drawing/2014/main" id="{756A28AA-67B1-440E-8FD3-23B90F9E85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285750" y="24753665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68</xdr:row>
      <xdr:rowOff>285750</xdr:rowOff>
    </xdr:from>
    <xdr:to>
      <xdr:col>0</xdr:col>
      <xdr:colOff>1714500</xdr:colOff>
      <xdr:row>68</xdr:row>
      <xdr:rowOff>2352675</xdr:rowOff>
    </xdr:to>
    <xdr:pic>
      <xdr:nvPicPr>
        <xdr:cNvPr id="74" name="Picture 912" descr="RM723L02T-K11">
          <a:extLst>
            <a:ext uri="{FF2B5EF4-FFF2-40B4-BE49-F238E27FC236}">
              <a16:creationId xmlns:a16="http://schemas.microsoft.com/office/drawing/2014/main" id="{26FF45ED-607B-4FA2-9EF3-8BEBDE83DE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285750" y="17524190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69</xdr:row>
      <xdr:rowOff>285750</xdr:rowOff>
    </xdr:from>
    <xdr:to>
      <xdr:col>0</xdr:col>
      <xdr:colOff>1714500</xdr:colOff>
      <xdr:row>69</xdr:row>
      <xdr:rowOff>2352675</xdr:rowOff>
    </xdr:to>
    <xdr:pic>
      <xdr:nvPicPr>
        <xdr:cNvPr id="75" name="Picture 792" descr="RM723N00G-I11">
          <a:extLst>
            <a:ext uri="{FF2B5EF4-FFF2-40B4-BE49-F238E27FC236}">
              <a16:creationId xmlns:a16="http://schemas.microsoft.com/office/drawing/2014/main" id="{9571571F-427D-4D3A-8261-EFE1422CE2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285750" y="15355347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70</xdr:row>
      <xdr:rowOff>285750</xdr:rowOff>
    </xdr:from>
    <xdr:to>
      <xdr:col>0</xdr:col>
      <xdr:colOff>1714500</xdr:colOff>
      <xdr:row>70</xdr:row>
      <xdr:rowOff>2352675</xdr:rowOff>
    </xdr:to>
    <xdr:pic>
      <xdr:nvPicPr>
        <xdr:cNvPr id="76" name="Picture 664" descr="RM723N00D-K11">
          <a:extLst>
            <a:ext uri="{FF2B5EF4-FFF2-40B4-BE49-F238E27FC236}">
              <a16:creationId xmlns:a16="http://schemas.microsoft.com/office/drawing/2014/main" id="{C182A787-170C-470C-802A-F9C8139C6A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285750" y="12945522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71</xdr:row>
      <xdr:rowOff>285750</xdr:rowOff>
    </xdr:from>
    <xdr:to>
      <xdr:col>0</xdr:col>
      <xdr:colOff>1714500</xdr:colOff>
      <xdr:row>71</xdr:row>
      <xdr:rowOff>2352675</xdr:rowOff>
    </xdr:to>
    <xdr:pic>
      <xdr:nvPicPr>
        <xdr:cNvPr id="77" name="Picture 580" descr="RM723L02L-I11">
          <a:extLst>
            <a:ext uri="{FF2B5EF4-FFF2-40B4-BE49-F238E27FC236}">
              <a16:creationId xmlns:a16="http://schemas.microsoft.com/office/drawing/2014/main" id="{978FD128-6A38-464B-9DBA-216CC6744B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285750" y="11306841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72</xdr:row>
      <xdr:rowOff>285750</xdr:rowOff>
    </xdr:from>
    <xdr:to>
      <xdr:col>0</xdr:col>
      <xdr:colOff>1714500</xdr:colOff>
      <xdr:row>72</xdr:row>
      <xdr:rowOff>2352675</xdr:rowOff>
    </xdr:to>
    <xdr:pic>
      <xdr:nvPicPr>
        <xdr:cNvPr id="78" name="Picture 30" descr="RM726L02A-Q11">
          <a:extLst>
            <a:ext uri="{FF2B5EF4-FFF2-40B4-BE49-F238E27FC236}">
              <a16:creationId xmlns:a16="http://schemas.microsoft.com/office/drawing/2014/main" id="{986A90A3-5766-4A42-9308-F440DABF6E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285750" y="631317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73</xdr:row>
      <xdr:rowOff>285750</xdr:rowOff>
    </xdr:from>
    <xdr:to>
      <xdr:col>0</xdr:col>
      <xdr:colOff>1714500</xdr:colOff>
      <xdr:row>73</xdr:row>
      <xdr:rowOff>2352675</xdr:rowOff>
    </xdr:to>
    <xdr:pic>
      <xdr:nvPicPr>
        <xdr:cNvPr id="79" name="Picture 860" descr="RM723L02P-J11">
          <a:extLst>
            <a:ext uri="{FF2B5EF4-FFF2-40B4-BE49-F238E27FC236}">
              <a16:creationId xmlns:a16="http://schemas.microsoft.com/office/drawing/2014/main" id="{F4BCD1AC-8A09-4242-A3B9-2F790EF3D6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285750" y="16560260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74</xdr:row>
      <xdr:rowOff>285750</xdr:rowOff>
    </xdr:from>
    <xdr:to>
      <xdr:col>0</xdr:col>
      <xdr:colOff>1714500</xdr:colOff>
      <xdr:row>74</xdr:row>
      <xdr:rowOff>2352675</xdr:rowOff>
    </xdr:to>
    <xdr:pic>
      <xdr:nvPicPr>
        <xdr:cNvPr id="80" name="Picture 465" descr="RM724L01Z-M11">
          <a:extLst>
            <a:ext uri="{FF2B5EF4-FFF2-40B4-BE49-F238E27FC236}">
              <a16:creationId xmlns:a16="http://schemas.microsoft.com/office/drawing/2014/main" id="{FF566E8B-726F-4017-9970-BCC018B4ED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285750" y="9113901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75</xdr:row>
      <xdr:rowOff>285750</xdr:rowOff>
    </xdr:from>
    <xdr:to>
      <xdr:col>0</xdr:col>
      <xdr:colOff>1714500</xdr:colOff>
      <xdr:row>75</xdr:row>
      <xdr:rowOff>2352675</xdr:rowOff>
    </xdr:to>
    <xdr:pic>
      <xdr:nvPicPr>
        <xdr:cNvPr id="81" name="Picture 1047" descr="RE323L00E-N11">
          <a:extLst>
            <a:ext uri="{FF2B5EF4-FFF2-40B4-BE49-F238E27FC236}">
              <a16:creationId xmlns:a16="http://schemas.microsoft.com/office/drawing/2014/main" id="{868E942D-F38B-4D0B-8BD6-FD66AE154B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285750" y="20271390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76</xdr:row>
      <xdr:rowOff>285750</xdr:rowOff>
    </xdr:from>
    <xdr:to>
      <xdr:col>0</xdr:col>
      <xdr:colOff>1714500</xdr:colOff>
      <xdr:row>76</xdr:row>
      <xdr:rowOff>2352675</xdr:rowOff>
    </xdr:to>
    <xdr:pic>
      <xdr:nvPicPr>
        <xdr:cNvPr id="82" name="Picture 1267" descr="RJ224L00J-M11">
          <a:extLst>
            <a:ext uri="{FF2B5EF4-FFF2-40B4-BE49-F238E27FC236}">
              <a16:creationId xmlns:a16="http://schemas.microsoft.com/office/drawing/2014/main" id="{45952404-318C-49F4-81A1-09D6975DA5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285750" y="24801861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77</xdr:row>
      <xdr:rowOff>285750</xdr:rowOff>
    </xdr:from>
    <xdr:to>
      <xdr:col>0</xdr:col>
      <xdr:colOff>1714500</xdr:colOff>
      <xdr:row>77</xdr:row>
      <xdr:rowOff>2352675</xdr:rowOff>
    </xdr:to>
    <xdr:pic>
      <xdr:nvPicPr>
        <xdr:cNvPr id="83" name="Picture 911" descr="RJ223L00Q-F11">
          <a:extLst>
            <a:ext uri="{FF2B5EF4-FFF2-40B4-BE49-F238E27FC236}">
              <a16:creationId xmlns:a16="http://schemas.microsoft.com/office/drawing/2014/main" id="{56D510C4-8489-454A-B2DF-8D981015DE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285750" y="17500092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78</xdr:row>
      <xdr:rowOff>285750</xdr:rowOff>
    </xdr:from>
    <xdr:to>
      <xdr:col>0</xdr:col>
      <xdr:colOff>1714500</xdr:colOff>
      <xdr:row>78</xdr:row>
      <xdr:rowOff>2352675</xdr:rowOff>
    </xdr:to>
    <xdr:pic>
      <xdr:nvPicPr>
        <xdr:cNvPr id="84" name="Picture 1153" descr="RI724L01C-K11">
          <a:extLst>
            <a:ext uri="{FF2B5EF4-FFF2-40B4-BE49-F238E27FC236}">
              <a16:creationId xmlns:a16="http://schemas.microsoft.com/office/drawing/2014/main" id="{43812875-1D86-4B84-9772-521D2A33A0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285750" y="22488429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79</xdr:row>
      <xdr:rowOff>285750</xdr:rowOff>
    </xdr:from>
    <xdr:to>
      <xdr:col>0</xdr:col>
      <xdr:colOff>1714500</xdr:colOff>
      <xdr:row>79</xdr:row>
      <xdr:rowOff>2352675</xdr:rowOff>
    </xdr:to>
    <xdr:pic>
      <xdr:nvPicPr>
        <xdr:cNvPr id="85" name="Picture 264" descr="RI923L01O-A11">
          <a:extLst>
            <a:ext uri="{FF2B5EF4-FFF2-40B4-BE49-F238E27FC236}">
              <a16:creationId xmlns:a16="http://schemas.microsoft.com/office/drawing/2014/main" id="{842DFB4C-17ED-4BC9-8202-594B3EB7CC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285750" y="5161788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80</xdr:row>
      <xdr:rowOff>285750</xdr:rowOff>
    </xdr:from>
    <xdr:to>
      <xdr:col>0</xdr:col>
      <xdr:colOff>1714500</xdr:colOff>
      <xdr:row>80</xdr:row>
      <xdr:rowOff>2352675</xdr:rowOff>
    </xdr:to>
    <xdr:pic>
      <xdr:nvPicPr>
        <xdr:cNvPr id="86" name="Picture 968" descr="RI924L00V-O11">
          <a:extLst>
            <a:ext uri="{FF2B5EF4-FFF2-40B4-BE49-F238E27FC236}">
              <a16:creationId xmlns:a16="http://schemas.microsoft.com/office/drawing/2014/main" id="{4EF5A6FA-D1A6-4F5A-9B94-16EDE03509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285750" y="18656808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81</xdr:row>
      <xdr:rowOff>285750</xdr:rowOff>
    </xdr:from>
    <xdr:to>
      <xdr:col>0</xdr:col>
      <xdr:colOff>1714500</xdr:colOff>
      <xdr:row>81</xdr:row>
      <xdr:rowOff>2352675</xdr:rowOff>
    </xdr:to>
    <xdr:pic>
      <xdr:nvPicPr>
        <xdr:cNvPr id="87" name="Picture 502" descr="SC923L010-N11">
          <a:extLst>
            <a:ext uri="{FF2B5EF4-FFF2-40B4-BE49-F238E27FC236}">
              <a16:creationId xmlns:a16="http://schemas.microsoft.com/office/drawing/2014/main" id="{2D02EBCE-19C0-4FE8-8DF9-EF9766827B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285750" y="9740455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82</xdr:row>
      <xdr:rowOff>285750</xdr:rowOff>
    </xdr:from>
    <xdr:to>
      <xdr:col>0</xdr:col>
      <xdr:colOff>1714500</xdr:colOff>
      <xdr:row>82</xdr:row>
      <xdr:rowOff>2352675</xdr:rowOff>
    </xdr:to>
    <xdr:pic>
      <xdr:nvPicPr>
        <xdr:cNvPr id="88" name="Picture 1229" descr="SC624L01F-N11">
          <a:extLst>
            <a:ext uri="{FF2B5EF4-FFF2-40B4-BE49-F238E27FC236}">
              <a16:creationId xmlns:a16="http://schemas.microsoft.com/office/drawing/2014/main" id="{319D515C-4BD5-4B5D-A52F-79873F9CC9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285750" y="24006619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83</xdr:row>
      <xdr:rowOff>285750</xdr:rowOff>
    </xdr:from>
    <xdr:to>
      <xdr:col>0</xdr:col>
      <xdr:colOff>1714500</xdr:colOff>
      <xdr:row>83</xdr:row>
      <xdr:rowOff>2352675</xdr:rowOff>
    </xdr:to>
    <xdr:pic>
      <xdr:nvPicPr>
        <xdr:cNvPr id="89" name="Picture 863" descr="STF24L00P-K11">
          <a:extLst>
            <a:ext uri="{FF2B5EF4-FFF2-40B4-BE49-F238E27FC236}">
              <a16:creationId xmlns:a16="http://schemas.microsoft.com/office/drawing/2014/main" id="{626A7214-D928-46DA-9B3E-E8753036BE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285750" y="16608456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84</xdr:row>
      <xdr:rowOff>285750</xdr:rowOff>
    </xdr:from>
    <xdr:to>
      <xdr:col>0</xdr:col>
      <xdr:colOff>1714500</xdr:colOff>
      <xdr:row>84</xdr:row>
      <xdr:rowOff>2352675</xdr:rowOff>
    </xdr:to>
    <xdr:pic>
      <xdr:nvPicPr>
        <xdr:cNvPr id="90" name="Picture 970" descr="STF23L00F-K11">
          <a:extLst>
            <a:ext uri="{FF2B5EF4-FFF2-40B4-BE49-F238E27FC236}">
              <a16:creationId xmlns:a16="http://schemas.microsoft.com/office/drawing/2014/main" id="{EE87D2D8-5602-4A02-A8AC-D7A6EF2838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285750" y="18705004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85</xdr:row>
      <xdr:rowOff>285750</xdr:rowOff>
    </xdr:from>
    <xdr:to>
      <xdr:col>0</xdr:col>
      <xdr:colOff>1714500</xdr:colOff>
      <xdr:row>85</xdr:row>
      <xdr:rowOff>2352675</xdr:rowOff>
    </xdr:to>
    <xdr:pic>
      <xdr:nvPicPr>
        <xdr:cNvPr id="91" name="Picture 797" descr="STF23L00E-I11">
          <a:extLst>
            <a:ext uri="{FF2B5EF4-FFF2-40B4-BE49-F238E27FC236}">
              <a16:creationId xmlns:a16="http://schemas.microsoft.com/office/drawing/2014/main" id="{C36FCF00-8C2B-49E8-B206-E37BBE7F9D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285750" y="15475839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86</xdr:row>
      <xdr:rowOff>285750</xdr:rowOff>
    </xdr:from>
    <xdr:to>
      <xdr:col>0</xdr:col>
      <xdr:colOff>1714500</xdr:colOff>
      <xdr:row>86</xdr:row>
      <xdr:rowOff>2352675</xdr:rowOff>
    </xdr:to>
    <xdr:pic>
      <xdr:nvPicPr>
        <xdr:cNvPr id="92" name="Picture 107" descr="S1526L00G-J11">
          <a:extLst>
            <a:ext uri="{FF2B5EF4-FFF2-40B4-BE49-F238E27FC236}">
              <a16:creationId xmlns:a16="http://schemas.microsoft.com/office/drawing/2014/main" id="{170AA62D-9562-4849-B2E3-962593F9D0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285750" y="2125408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87</xdr:row>
      <xdr:rowOff>285750</xdr:rowOff>
    </xdr:from>
    <xdr:to>
      <xdr:col>0</xdr:col>
      <xdr:colOff>1714500</xdr:colOff>
      <xdr:row>87</xdr:row>
      <xdr:rowOff>2352675</xdr:rowOff>
    </xdr:to>
    <xdr:pic>
      <xdr:nvPicPr>
        <xdr:cNvPr id="93" name="Picture 1268" descr="S1523L01V-A11">
          <a:extLst>
            <a:ext uri="{FF2B5EF4-FFF2-40B4-BE49-F238E27FC236}">
              <a16:creationId xmlns:a16="http://schemas.microsoft.com/office/drawing/2014/main" id="{2BB0924B-A22F-48E0-8BE6-0EA0F3EF2A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285750" y="24825960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88</xdr:row>
      <xdr:rowOff>285750</xdr:rowOff>
    </xdr:from>
    <xdr:to>
      <xdr:col>0</xdr:col>
      <xdr:colOff>1714500</xdr:colOff>
      <xdr:row>88</xdr:row>
      <xdr:rowOff>2352675</xdr:rowOff>
    </xdr:to>
    <xdr:pic>
      <xdr:nvPicPr>
        <xdr:cNvPr id="94" name="Picture 158" descr="ZZLFNG015-C00">
          <a:extLst>
            <a:ext uri="{FF2B5EF4-FFF2-40B4-BE49-F238E27FC236}">
              <a16:creationId xmlns:a16="http://schemas.microsoft.com/office/drawing/2014/main" id="{F0F4BC02-2E04-480F-A79A-691C8155E7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285750" y="3065240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89</xdr:row>
      <xdr:rowOff>285750</xdr:rowOff>
    </xdr:from>
    <xdr:to>
      <xdr:col>0</xdr:col>
      <xdr:colOff>1714500</xdr:colOff>
      <xdr:row>89</xdr:row>
      <xdr:rowOff>2352675</xdr:rowOff>
    </xdr:to>
    <xdr:pic>
      <xdr:nvPicPr>
        <xdr:cNvPr id="95" name="Picture 226" descr="TI623L016-J11">
          <a:extLst>
            <a:ext uri="{FF2B5EF4-FFF2-40B4-BE49-F238E27FC236}">
              <a16:creationId xmlns:a16="http://schemas.microsoft.com/office/drawing/2014/main" id="{4D2B4EA2-7695-4131-B861-31072B3C31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285750" y="4438840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90</xdr:row>
      <xdr:rowOff>285750</xdr:rowOff>
    </xdr:from>
    <xdr:to>
      <xdr:col>0</xdr:col>
      <xdr:colOff>1714500</xdr:colOff>
      <xdr:row>90</xdr:row>
      <xdr:rowOff>2352675</xdr:rowOff>
    </xdr:to>
    <xdr:pic>
      <xdr:nvPicPr>
        <xdr:cNvPr id="96" name="Picture 1233" descr="TO123L029-K11">
          <a:extLst>
            <a:ext uri="{FF2B5EF4-FFF2-40B4-BE49-F238E27FC236}">
              <a16:creationId xmlns:a16="http://schemas.microsoft.com/office/drawing/2014/main" id="{30422158-4414-4CFC-9EB7-6E52E538FD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285750" y="24103012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91</xdr:row>
      <xdr:rowOff>285750</xdr:rowOff>
    </xdr:from>
    <xdr:to>
      <xdr:col>0</xdr:col>
      <xdr:colOff>1714500</xdr:colOff>
      <xdr:row>91</xdr:row>
      <xdr:rowOff>2352675</xdr:rowOff>
    </xdr:to>
    <xdr:pic>
      <xdr:nvPicPr>
        <xdr:cNvPr id="97" name="Picture 1195" descr="UNG24L000-K11">
          <a:extLst>
            <a:ext uri="{FF2B5EF4-FFF2-40B4-BE49-F238E27FC236}">
              <a16:creationId xmlns:a16="http://schemas.microsoft.com/office/drawing/2014/main" id="{E6417D8E-63F7-4F84-8E15-82FBB88ACB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>
          <a:off x="285750" y="23259573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92</xdr:row>
      <xdr:rowOff>285750</xdr:rowOff>
    </xdr:from>
    <xdr:to>
      <xdr:col>0</xdr:col>
      <xdr:colOff>1714500</xdr:colOff>
      <xdr:row>92</xdr:row>
      <xdr:rowOff>2352675</xdr:rowOff>
    </xdr:to>
    <xdr:pic>
      <xdr:nvPicPr>
        <xdr:cNvPr id="98" name="Picture 357" descr="V2024L02L-K11">
          <a:extLst>
            <a:ext uri="{FF2B5EF4-FFF2-40B4-BE49-F238E27FC236}">
              <a16:creationId xmlns:a16="http://schemas.microsoft.com/office/drawing/2014/main" id="{CCD49DFB-9033-4AF3-A5D5-84D11089DA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>
          <a:off x="285750" y="6945058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93</xdr:row>
      <xdr:rowOff>285750</xdr:rowOff>
    </xdr:from>
    <xdr:to>
      <xdr:col>0</xdr:col>
      <xdr:colOff>1714500</xdr:colOff>
      <xdr:row>93</xdr:row>
      <xdr:rowOff>2352675</xdr:rowOff>
    </xdr:to>
    <xdr:pic>
      <xdr:nvPicPr>
        <xdr:cNvPr id="99" name="Picture 146" descr="V2024L02L-Q11">
          <a:extLst>
            <a:ext uri="{FF2B5EF4-FFF2-40B4-BE49-F238E27FC236}">
              <a16:creationId xmlns:a16="http://schemas.microsoft.com/office/drawing/2014/main" id="{FD480D75-63DB-4163-AD2B-3BB22D1698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>
          <a:off x="285750" y="2896552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94</xdr:row>
      <xdr:rowOff>285750</xdr:rowOff>
    </xdr:from>
    <xdr:to>
      <xdr:col>0</xdr:col>
      <xdr:colOff>1714500</xdr:colOff>
      <xdr:row>94</xdr:row>
      <xdr:rowOff>2352675</xdr:rowOff>
    </xdr:to>
    <xdr:pic>
      <xdr:nvPicPr>
        <xdr:cNvPr id="100" name="Picture 921" descr="V2023L02A-Q11">
          <a:extLst>
            <a:ext uri="{FF2B5EF4-FFF2-40B4-BE49-F238E27FC236}">
              <a16:creationId xmlns:a16="http://schemas.microsoft.com/office/drawing/2014/main" id="{A364AABC-714B-4F47-B326-D9B24484D8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>
          <a:off x="285750" y="17692878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95</xdr:row>
      <xdr:rowOff>285750</xdr:rowOff>
    </xdr:from>
    <xdr:to>
      <xdr:col>0</xdr:col>
      <xdr:colOff>1714500</xdr:colOff>
      <xdr:row>95</xdr:row>
      <xdr:rowOff>2352675</xdr:rowOff>
    </xdr:to>
    <xdr:pic>
      <xdr:nvPicPr>
        <xdr:cNvPr id="101" name="Picture 802" descr="V2023L02O-J11">
          <a:extLst>
            <a:ext uri="{FF2B5EF4-FFF2-40B4-BE49-F238E27FC236}">
              <a16:creationId xmlns:a16="http://schemas.microsoft.com/office/drawing/2014/main" id="{EB500510-1BCF-4A8C-B663-61AE09FE57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285750" y="15596330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96</xdr:row>
      <xdr:rowOff>285750</xdr:rowOff>
    </xdr:from>
    <xdr:to>
      <xdr:col>0</xdr:col>
      <xdr:colOff>1714500</xdr:colOff>
      <xdr:row>96</xdr:row>
      <xdr:rowOff>2352675</xdr:rowOff>
    </xdr:to>
    <xdr:pic>
      <xdr:nvPicPr>
        <xdr:cNvPr id="102" name="Picture 836" descr="V2024L02T-K11">
          <a:extLst>
            <a:ext uri="{FF2B5EF4-FFF2-40B4-BE49-F238E27FC236}">
              <a16:creationId xmlns:a16="http://schemas.microsoft.com/office/drawing/2014/main" id="{4929E305-DD3B-4FCF-BFAA-2347501310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>
          <a:off x="285750" y="16126491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97</xdr:row>
      <xdr:rowOff>285750</xdr:rowOff>
    </xdr:from>
    <xdr:to>
      <xdr:col>0</xdr:col>
      <xdr:colOff>1714500</xdr:colOff>
      <xdr:row>97</xdr:row>
      <xdr:rowOff>2352675</xdr:rowOff>
    </xdr:to>
    <xdr:pic>
      <xdr:nvPicPr>
        <xdr:cNvPr id="103" name="Picture 922" descr="V2024L02R-Q11">
          <a:extLst>
            <a:ext uri="{FF2B5EF4-FFF2-40B4-BE49-F238E27FC236}">
              <a16:creationId xmlns:a16="http://schemas.microsoft.com/office/drawing/2014/main" id="{207F4E03-A2C0-460C-AFFA-09041714D6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285750" y="17716976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98</xdr:row>
      <xdr:rowOff>285750</xdr:rowOff>
    </xdr:from>
    <xdr:to>
      <xdr:col>0</xdr:col>
      <xdr:colOff>1714500</xdr:colOff>
      <xdr:row>98</xdr:row>
      <xdr:rowOff>2352675</xdr:rowOff>
    </xdr:to>
    <xdr:pic>
      <xdr:nvPicPr>
        <xdr:cNvPr id="104" name="Picture 1124" descr="WHA23L009-J11">
          <a:extLst>
            <a:ext uri="{FF2B5EF4-FFF2-40B4-BE49-F238E27FC236}">
              <a16:creationId xmlns:a16="http://schemas.microsoft.com/office/drawing/2014/main" id="{6AE03ADC-D2A8-44BE-94E7-AD905B9B5E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>
          <a:off x="285750" y="21837777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99</xdr:row>
      <xdr:rowOff>285750</xdr:rowOff>
    </xdr:from>
    <xdr:to>
      <xdr:col>0</xdr:col>
      <xdr:colOff>1714500</xdr:colOff>
      <xdr:row>99</xdr:row>
      <xdr:rowOff>2352675</xdr:rowOff>
    </xdr:to>
    <xdr:pic>
      <xdr:nvPicPr>
        <xdr:cNvPr id="105" name="Picture 687" descr="GP023L02P-J11">
          <a:extLst>
            <a:ext uri="{FF2B5EF4-FFF2-40B4-BE49-F238E27FC236}">
              <a16:creationId xmlns:a16="http://schemas.microsoft.com/office/drawing/2014/main" id="{34AE743E-FF2C-400C-8FA9-68E690E0C9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>
          <a:off x="285750" y="13331094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100</xdr:row>
      <xdr:rowOff>285750</xdr:rowOff>
    </xdr:from>
    <xdr:to>
      <xdr:col>0</xdr:col>
      <xdr:colOff>1714500</xdr:colOff>
      <xdr:row>100</xdr:row>
      <xdr:rowOff>2352675</xdr:rowOff>
    </xdr:to>
    <xdr:pic>
      <xdr:nvPicPr>
        <xdr:cNvPr id="106" name="Picture 732" descr="GP023L02K-K11">
          <a:extLst>
            <a:ext uri="{FF2B5EF4-FFF2-40B4-BE49-F238E27FC236}">
              <a16:creationId xmlns:a16="http://schemas.microsoft.com/office/drawing/2014/main" id="{CC0D659C-1170-41AA-9D15-9495F8CA7F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>
          <a:off x="285750" y="14126337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101</xdr:row>
      <xdr:rowOff>285750</xdr:rowOff>
    </xdr:from>
    <xdr:to>
      <xdr:col>0</xdr:col>
      <xdr:colOff>1714500</xdr:colOff>
      <xdr:row>101</xdr:row>
      <xdr:rowOff>2352675</xdr:rowOff>
    </xdr:to>
    <xdr:pic>
      <xdr:nvPicPr>
        <xdr:cNvPr id="107" name="Picture 51" descr="G0C23L006-K11">
          <a:extLst>
            <a:ext uri="{FF2B5EF4-FFF2-40B4-BE49-F238E27FC236}">
              <a16:creationId xmlns:a16="http://schemas.microsoft.com/office/drawing/2014/main" id="{5146D2E7-FA92-4310-9A28-E9BFD4BEA6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285750" y="1040987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102</xdr:row>
      <xdr:rowOff>285750</xdr:rowOff>
    </xdr:from>
    <xdr:to>
      <xdr:col>0</xdr:col>
      <xdr:colOff>1714500</xdr:colOff>
      <xdr:row>102</xdr:row>
      <xdr:rowOff>2352675</xdr:rowOff>
    </xdr:to>
    <xdr:pic>
      <xdr:nvPicPr>
        <xdr:cNvPr id="108" name="Picture 1000" descr="HU323L00G-G11">
          <a:extLst>
            <a:ext uri="{FF2B5EF4-FFF2-40B4-BE49-F238E27FC236}">
              <a16:creationId xmlns:a16="http://schemas.microsoft.com/office/drawing/2014/main" id="{74A10A86-F11B-42D2-92F4-A06731DEE1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>
          <a:off x="285750" y="19259264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103</xdr:row>
      <xdr:rowOff>285750</xdr:rowOff>
    </xdr:from>
    <xdr:to>
      <xdr:col>0</xdr:col>
      <xdr:colOff>1714500</xdr:colOff>
      <xdr:row>103</xdr:row>
      <xdr:rowOff>2352675</xdr:rowOff>
    </xdr:to>
    <xdr:pic>
      <xdr:nvPicPr>
        <xdr:cNvPr id="109" name="Picture 1252" descr="JC424L007-M11">
          <a:extLst>
            <a:ext uri="{FF2B5EF4-FFF2-40B4-BE49-F238E27FC236}">
              <a16:creationId xmlns:a16="http://schemas.microsoft.com/office/drawing/2014/main" id="{20534748-7ABD-4E61-BE3C-7408D00B8EE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>
          <a:off x="285750" y="24440388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104</xdr:row>
      <xdr:rowOff>285750</xdr:rowOff>
    </xdr:from>
    <xdr:to>
      <xdr:col>0</xdr:col>
      <xdr:colOff>1714500</xdr:colOff>
      <xdr:row>104</xdr:row>
      <xdr:rowOff>2352675</xdr:rowOff>
    </xdr:to>
    <xdr:pic>
      <xdr:nvPicPr>
        <xdr:cNvPr id="110" name="Picture 209" descr="JC424L006-M11">
          <a:extLst>
            <a:ext uri="{FF2B5EF4-FFF2-40B4-BE49-F238E27FC236}">
              <a16:creationId xmlns:a16="http://schemas.microsoft.com/office/drawing/2014/main" id="{0BFC703A-534A-41CD-A1CF-21B6363EE2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>
          <a:off x="285750" y="4053268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105</xdr:row>
      <xdr:rowOff>285750</xdr:rowOff>
    </xdr:from>
    <xdr:to>
      <xdr:col>0</xdr:col>
      <xdr:colOff>1714500</xdr:colOff>
      <xdr:row>105</xdr:row>
      <xdr:rowOff>2352675</xdr:rowOff>
    </xdr:to>
    <xdr:pic>
      <xdr:nvPicPr>
        <xdr:cNvPr id="111" name="Picture 291" descr="JC423L002-K11">
          <a:extLst>
            <a:ext uri="{FF2B5EF4-FFF2-40B4-BE49-F238E27FC236}">
              <a16:creationId xmlns:a16="http://schemas.microsoft.com/office/drawing/2014/main" id="{0989E349-6F71-4CC4-88EF-0C18B5CD2F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>
          <a:off x="285750" y="5667851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285750</xdr:colOff>
      <xdr:row>106</xdr:row>
      <xdr:rowOff>285750</xdr:rowOff>
    </xdr:from>
    <xdr:to>
      <xdr:col>0</xdr:col>
      <xdr:colOff>1714500</xdr:colOff>
      <xdr:row>106</xdr:row>
      <xdr:rowOff>2352675</xdr:rowOff>
    </xdr:to>
    <xdr:pic>
      <xdr:nvPicPr>
        <xdr:cNvPr id="112" name="Picture 1243" descr="ZZLL8V017-K00">
          <a:extLst>
            <a:ext uri="{FF2B5EF4-FFF2-40B4-BE49-F238E27FC236}">
              <a16:creationId xmlns:a16="http://schemas.microsoft.com/office/drawing/2014/main" id="{9ABE7F25-7DF5-409C-BF4A-1E5DF3128F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>
          <a:off x="285750" y="2427170025"/>
          <a:ext cx="1381125" cy="2066925"/>
        </a:xfrm>
        <a:prstGeom prst="rect">
          <a:avLst/>
        </a:prstGeom>
      </xdr:spPr>
    </xdr:pic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is Muitinieks" refreshedDate="44455.491350578704" createdVersion="4" refreshedVersion="7" minRefreshableVersion="3" recordCount="1368" xr:uid="{00000000-000A-0000-FFFF-FFFF84010000}">
  <cacheSource type="worksheet">
    <worksheetSource ref="A1:P1369" sheet="Details"/>
  </cacheSource>
  <cacheFields count="16">
    <cacheField name="Brand" numFmtId="0">
      <sharedItems containsBlank="1" count="383">
        <s v="3 Pommes"/>
        <s v="Alpha Industries"/>
        <s v="Benetton"/>
        <s v="Bikkembergs Kids"/>
        <s v="Billabong"/>
        <s v="Blue Seven"/>
        <s v="Cars Jeans"/>
        <s v="Color Kids"/>
        <s v="Esprit"/>
        <s v="Finger in the nose"/>
        <s v="Friboo"/>
        <s v="GAP"/>
        <s v="GEORGE GINA &amp; LUCY girls"/>
        <s v="Hummel"/>
        <s v="J.CREW"/>
        <s v="Kanz"/>
        <s v="Kaporal"/>
        <s v="Killtec"/>
        <s v="Lemon Beret"/>
        <s v="Levi's®"/>
        <s v="LMTD"/>
        <s v="LTB"/>
        <s v="Marc O'Polo"/>
        <s v="MINI A TURE"/>
        <s v="Molo"/>
        <s v="Name it"/>
        <s v="Outfit Kids"/>
        <s v="OVS"/>
        <s v="Patrizia Pepe"/>
        <s v="Peak Mountain"/>
        <s v="Pepe Jeans"/>
        <s v="Petit Bateau"/>
        <s v="Petrol Industries"/>
        <s v="Polo Ralph Lauren"/>
        <s v="Redskins"/>
        <s v="Re-Gen"/>
        <s v="Reima"/>
        <s v="Replay"/>
        <s v="Retour Jeans"/>
        <s v="Rip Curl"/>
        <s v="River Island"/>
        <s v="Scotch R'Belle"/>
        <s v="Scotch Shrunk"/>
        <s v="Staccato"/>
        <s v="Steiff Collection"/>
        <s v="Ticket to Heaven"/>
        <s v="Tommy Hilfiger"/>
        <s v="Trasluz"/>
        <s v="Unauthorized"/>
        <s v="Vingino"/>
        <s v="Wheat"/>
        <m/>
        <s v="Résumé" u="1"/>
        <s v="IVY &amp; OAK" u="1"/>
        <s v="Mads Nørgaard" u="1"/>
        <s v="Kaffe" u="1"/>
        <s v="YOURTURN" u="1"/>
        <s v="PS Paul Smith" u="1"/>
        <s v="Tiger of Sweden" u="1"/>
        <s v="Ivyrevel" u="1"/>
        <s v="Marshall Artist" u="1"/>
        <s v="PEP" u="1"/>
        <s v="comma" u="1"/>
        <s v="Seraphine" u="1"/>
        <s v="Honey Punch" u="1"/>
        <s v="Zalando Essentials" u="1"/>
        <s v="Schneiders Salzburg" u="1"/>
        <s v="Ted Baker" u="1"/>
        <s v="one more story" u="1"/>
        <s v="Envie de Fraise" u="1"/>
        <s v="Kings Of Indigo" u="1"/>
        <s v="Pieces" u="1"/>
        <s v="Packmack" u="1"/>
        <s v="Giorgio Di Mare" u="1"/>
        <s v="Masai" u="1"/>
        <s v="Rains" u="1"/>
        <s v="Peuterey" u="1"/>
        <s v="Freequent" u="1"/>
        <s v="Tom Joule" u="1"/>
        <s v="Wood Wood" u="1"/>
        <s v="Custommade" u="1"/>
        <s v="Only &amp; Sons" u="1"/>
        <s v="The North Face" u="1"/>
        <s v="Fritzi aus Preußen" u="1"/>
        <s v="Holzweiler" u="1"/>
        <s v="Urban Touch" u="1"/>
        <s v="KARL LAGERFELD" u="1"/>
        <s v="Modern Eternity" u="1"/>
        <s v="MARCIANO LOS ANGELES" u="1"/>
        <s v="KIOMI" u="1"/>
        <s v="TOM TAILOR" u="1"/>
        <s v="Stockerpoint" u="1"/>
        <s v="Sand Copenhagen" u="1"/>
        <s v="Noisy May Petite" u="1"/>
        <s v="Uniforms for the Dedicated" u="1"/>
        <s v="khujo" u="1"/>
        <s v="Diesel" u="1"/>
        <s v="Vero Moda" u="1"/>
        <s v="Girls on Film" u="1"/>
        <s v="sandro" u="1"/>
        <s v="Timberland" u="1"/>
        <s v="Nudie Jeans" u="1"/>
        <s v="ONLY Carmakoma" u="1"/>
        <s v="Schmuddelwedda" u="1"/>
        <s v="House of Holland" u="1"/>
        <s v="Second Script Curve" u="1"/>
        <s v="Vila" u="1"/>
        <s v="Superdry" u="1"/>
        <s v="Bomboogie" u="1"/>
        <s v="Glamorous" u="1"/>
        <s v="Vanille &amp; Chocolat" u="1"/>
        <s v="Lost Ink" u="1"/>
        <s v="Gina Tricot" u="1"/>
        <s v="adidas Originals" u="1"/>
        <s v="Maze" u="1"/>
        <s v="Icepeak" u="1"/>
        <s v="LOVE2WAIT" u="1"/>
        <s v="Springfield" u="1"/>
        <s v="Brixtol Textiles" u="1"/>
        <s v="Desigual" u="1"/>
        <s v="Even&amp;Odd" u="1"/>
        <s v="Expresso" u="1"/>
        <s v="Canadian Classics" u="1"/>
        <s v="CLOSED" u="1"/>
        <s v="Vero Moda Curve" u="1"/>
        <s v="Gabrielle by Molly Bracken" u="1"/>
        <s v="Jakke" u="1"/>
        <s v="NA-KD" u="1"/>
        <s v="Stylove" u="1"/>
        <s v="ONLY Tall" u="1"/>
        <s v="Dry Laundry" u="1"/>
        <s v="Carhartt WIP" u="1"/>
        <s v="GAS" u="1"/>
        <s v="JDY" u="1"/>
        <s v="Six Ames" u="1"/>
        <s v="BOSS CASUAL" u="1"/>
        <s v="Esprit Collection" u="1"/>
        <s v="BOSS" u="1"/>
        <s v="Farah" u="1"/>
        <s v="Guess" u="1"/>
        <s v="Monki" u="1"/>
        <s v="SIKSILK" u="1"/>
        <s v="UNIQUE 21" u="1"/>
        <s v="J.CREW TALL" u="1"/>
        <s v="Vans" u="1"/>
        <s v="Freaky Nation" u="1"/>
        <s v="DRYKORN" u="1"/>
        <s v="Urban Classics" u="1"/>
        <s v="TOM TAILOR DENIM" u="1"/>
        <s v="Lauren Ralph Lauren" u="1"/>
        <s v="Object" u="1"/>
        <s v="Theory" u="1"/>
        <s v="bellybutton" u="1"/>
        <s v="Evans" u="1"/>
        <s v="Morgan" u="1"/>
        <s v="Bik Bok" u="1"/>
        <s v="9Fashion" u="1"/>
        <s v="Tommy Jeans" u="1"/>
        <s v="Rich &amp; Royal" u="1"/>
        <s v="Banana Republic" u="1"/>
        <s v="Opus" u="1"/>
        <s v="Spoom" u="1"/>
        <s v="KIOMI TALL" u="1"/>
        <s v="Lyle &amp; Scott" u="1"/>
        <s v="Topshop Tall" u="1"/>
        <s v="Frieda &amp; Freddies" u="1"/>
        <s v="River Island Petite" u="1"/>
        <s v="Mexx" u="1"/>
        <s v="myMo" u="1"/>
        <s v="Bench" u="1"/>
        <s v="NAF NAF" u="1"/>
        <s v="See u Soon" u="1"/>
        <s v="Finery London" u="1"/>
        <s v="Opening Ceremony" u="1"/>
        <s v="Madewell" u="1"/>
        <s v="Mangotti" u="1"/>
        <s v="Usual Way" u="1"/>
        <s v="mint&amp;berry" u="1"/>
        <s v="Twenty8Twelve" u="1"/>
        <s v="Josephine &amp; Co" u="1"/>
        <s v="River Island Plus" u="1"/>
        <s v="Jack &amp; Jones PREMIUM" u="1"/>
        <s v="Cacharel" u="1"/>
        <s v="Gipsy" u="1"/>
        <s v="Cinque" u="1"/>
        <s v="Fila" u="1"/>
        <s v="LEXI" u="1"/>
        <s v="Champion Reverse Weave" u="1"/>
        <s v="WHY7" u="1"/>
        <s v="Koton" u="1"/>
        <s v="s.Oliver BLACK LABEL" u="1"/>
        <s v="SET" u="1"/>
        <s v="Mango" u="1"/>
        <s v="Colett" u="1"/>
        <s v="And Less" u="1"/>
        <s v="SOULSTAR" u="1"/>
        <s v="By Malina" u="1"/>
        <s v="LOYALTY &amp; FAITH" u="1"/>
        <s v="Nike Sportswear" u="1"/>
        <s v="Diesel Black Gold" u="1"/>
        <s v="RACHEL Rachel Roy Curvy" u="1"/>
        <s v="ONLY" u="1"/>
        <s v="Nolie" u="1"/>
        <s v="Basler" u="1"/>
        <s v="Yumi Girls" u="1"/>
        <s v="Fornarina" u="1"/>
        <s v="Soyaconcept" u="1"/>
        <s v="Abercrombie &amp; Fitch" u="1"/>
        <s v="Geographical Norway" u="1"/>
        <s v="Barbour International" u="1"/>
        <s v="Vero Moda Tall" u="1"/>
        <s v="Columbia" u="1"/>
        <s v="Marmot" u="1"/>
        <s v="Be Edgy" u="1"/>
        <s v="Bugatti" u="1"/>
        <s v="Topshop" u="1"/>
        <s v="Yargici" u="1"/>
        <s v="Hoodlamb" u="1"/>
        <s v="Allen Schwartz" u="1"/>
        <s v="Henry Cotton's" u="1"/>
        <s v="Gerry Weber Casual" u="1"/>
        <s v="Une Saison a Paris" u="1"/>
        <s v="Missguided" u="1"/>
        <s v="JUST FEMALE" u="1"/>
        <s v="New Look" u="1"/>
        <s v="ONLY Petite" u="1"/>
        <s v="Moss Copenhagen" u="1"/>
        <s v="mint&amp;berry girls" u="1"/>
        <s v="Geox" u="1"/>
        <s v="Wallis" u="1"/>
        <s v="Selected Femme" u="1"/>
        <s v="Iden" u="1"/>
        <s v="Weekday" u="1"/>
        <s v="Tumble 'n dry" u="1"/>
        <s v="Hackett London" u="1"/>
        <s v="Les Petites..." u="1"/>
        <s v="Hunter ORIGINAL" u="1"/>
        <s v="Love Copenhagen" u="1"/>
        <s v="Rylko" u="1"/>
        <s v="Armor lux" u="1"/>
        <s v="ohma!" u="1"/>
        <s v="InWear" u="1"/>
        <s v="Otto Kern" u="1"/>
        <s v="New Balance" u="1"/>
        <s v="Topman" u="1"/>
        <s v="Barbour" u="1"/>
        <s v="Noisy May" u="1"/>
        <s v="Topshop Petite" u="1"/>
        <s v="JoJo Maman Bébé" u="1"/>
        <s v="Missguided Plus" u="1"/>
        <s v="Marc O'Polo PURE" u="1"/>
        <s v="French Connection" u="1"/>
        <s v="Urban Classics Curvy" u="1"/>
        <s v="Dolomite" u="1"/>
        <s v="ICEBOUND" u="1"/>
        <s v="Penfield" u="1"/>
        <s v="Refrigiwear" u="1"/>
        <s v="New Look Petite" u="1"/>
        <s v="Baum und Pferdgarten" u="1"/>
        <s v="HOMEBASE" u="1"/>
        <s v="Jaded London" u="1"/>
        <s v="Marc O'Polo DENIM" u="1"/>
        <s v="AIGNER" u="1"/>
        <s v="Wrangler" u="1"/>
        <s v="Miss Sixty" u="1"/>
        <s v="Blue Wellford" u="1"/>
        <s v="edc by Esprit" u="1"/>
        <s v="Mavi" u="1"/>
        <s v="Uniq" u="1"/>
        <s v="Cosy Winter" u="1"/>
        <s v="Ilse Jacobsen" u="1"/>
        <s v="Miss Selfridge" u="1"/>
        <s v="Goosecraft" u="1"/>
        <s v="Lost Ink Plus" u="1"/>
        <s v="New Look Curves" u="1"/>
        <s v="Q/S designed by" u="1"/>
        <s v="Selected Femme Tall" u="1"/>
        <s v="MICHAEL Michael Kors" u="1"/>
        <s v="Solid" u="1"/>
        <s v="Ragwear" u="1"/>
        <s v="Dorothy Perkins" u="1"/>
        <s v="U.S. Polo Assn." u="1"/>
        <s v="Mo" u="1"/>
        <s v="CMP" u="1"/>
        <s v="Gestuz" u="1"/>
        <s v="Taifun" u="1"/>
        <s v="Part Two" u="1"/>
        <s v="Selected Femme Petite" u="1"/>
        <s v="Ashley Graham x Marina Rinaldi" u="1"/>
        <s v="maje" u="1"/>
        <s v="Culture" u="1"/>
        <s v="Supermom" u="1"/>
        <s v="Sea Ranch" u="1"/>
        <s v="Anna Field" u="1"/>
        <s v="Free People" u="1"/>
        <s v="Storm &amp; Marie" u="1"/>
        <s v="Second Script Petite" u="1"/>
        <s v="JUNAROSE - by VERO MODA" u="1"/>
        <s v="Calvin Klein" u="1"/>
        <s v="INDICODE JEANS" u="1"/>
        <s v="Oui" u="1"/>
        <s v="Queen Mum" u="1"/>
        <s v="Forever New" u="1"/>
        <s v="Samsøe Samsøe" u="1"/>
        <s v="Envii" u="1"/>
        <s v="Marni" u="1"/>
        <s v="POSTYR" u="1"/>
        <s v="MAX&amp;Co." u="1"/>
        <s v="Belstaff" u="1"/>
        <s v="MINKPINK" u="1"/>
        <s v="Filippa K" u="1"/>
        <s v="Native Youth" u="1"/>
        <s v="BDG Urban Outfitters" u="1"/>
        <s v="Nümph" u="1"/>
        <s v="b.young" u="1"/>
        <s v="Naketano" u="1"/>
        <s v="YAS Tall" u="1"/>
        <s v="Roosevelt" u="1"/>
        <s v="Pomkin" u="1"/>
        <s v="Noa Noa" u="1"/>
        <s v="Oakwood" u="1"/>
        <s v="Gerry Weber" u="1"/>
        <s v="Jack &amp; Jones" u="1"/>
        <s v="Liu Jo Jeans" u="1"/>
        <s v="Leon &amp; Harper" u="1"/>
        <s v="Second Female" u="1"/>
        <s v="4th &amp; Reckless" u="1"/>
        <s v="Miss Selfridge Petite" u="1"/>
        <s v="BRAX" u="1"/>
        <s v="DreiMaster" u="1"/>
        <s v="Plume Paris" u="1"/>
        <s v="Sir Raymond Tailor" u="1"/>
        <s v="usha" u="1"/>
        <s v="Schott" u="1"/>
        <s v="Craghoppers" u="1"/>
        <s v="Calvin Klein Jeans" u="1"/>
        <s v="YAS" u="1"/>
        <s v="2nd Day" u="1"/>
        <s v="Cortefiel" u="1"/>
        <s v="More &amp; More" u="1"/>
        <s v="Soft Rebels" u="1"/>
        <s v="Coat Selection" u="1"/>
        <s v="Bonita" u="1"/>
        <s v="Noppies" u="1"/>
        <s v="TWINTIP" u="1"/>
        <s v="Modström" u="1"/>
        <s v="someday." u="1"/>
        <s v="Napapijri" u="1"/>
        <s v="Mint Velvet" u="1"/>
        <s v="Rue de Femme" u="1"/>
        <s v="Great Plains London" u="1"/>
        <s v="DAY Birger et Mikkelsen" u="1"/>
        <s v="Produkt" u="1"/>
        <s v="Mos Mosh" u="1"/>
        <s v="Met" u="1"/>
        <s v="mbyM" u="1"/>
        <s v="Oxbow" u="1"/>
        <s v="Puma" u="1"/>
        <s v="Simply Be" u="1"/>
        <s v="Burton Menswear London" u="1"/>
        <s v="Yumi" u="1"/>
        <s v="s.Oliver" u="1"/>
        <s v="Hollister Co." u="1"/>
        <s v="Hilfiger Denim" u="1"/>
        <s v="Live Unlimited London" u="1"/>
        <s v="Saint Tropez" u="1"/>
        <s v="Apart" u="1"/>
        <s v="Stella Nova" u="1"/>
        <s v="Ragwear Plus" u="1"/>
        <s v="Liebeskind Berlin" u="1"/>
        <s v="Libertine-Libertine" u="1"/>
        <s v="Bewear" u="1"/>
        <s v="Supertrash" u="1"/>
        <s v="Fashion Union" u="1"/>
        <s v="Versace Jeans" u="1"/>
        <s v="Different by Montgomery" u="1"/>
        <s v="HUGO" u="1"/>
        <s v="G-Star" u="1"/>
        <s v="Pier One" u="1"/>
        <s v="The Kooples" u="1"/>
        <s v="Scotch &amp; Soda" u="1"/>
        <s v="Steffen Schraut" u="1"/>
        <s v="Linen Collection" u="1"/>
      </sharedItems>
    </cacheField>
    <cacheField name="Simple-SKU" numFmtId="0">
      <sharedItems/>
    </cacheField>
    <cacheField name="Config-SKU" numFmtId="0">
      <sharedItems containsBlank="1"/>
    </cacheField>
    <cacheField name="EAN" numFmtId="0">
      <sharedItems containsBlank="1"/>
    </cacheField>
    <cacheField name="Size" numFmtId="0">
      <sharedItems containsBlank="1"/>
    </cacheField>
    <cacheField name="CG1" numFmtId="0">
      <sharedItems/>
    </cacheField>
    <cacheField name="CG2" numFmtId="0">
      <sharedItems containsBlank="1"/>
    </cacheField>
    <cacheField name="CG3" numFmtId="0">
      <sharedItems containsBlank="1"/>
    </cacheField>
    <cacheField name="CG4" numFmtId="0">
      <sharedItems containsBlank="1"/>
    </cacheField>
    <cacheField name="CG5" numFmtId="0">
      <sharedItems containsBlank="1"/>
    </cacheField>
    <cacheField name="Season" numFmtId="0">
      <sharedItems/>
    </cacheField>
    <cacheField name="Color" numFmtId="0">
      <sharedItems containsBlank="1"/>
    </cacheField>
    <cacheField name="Article Description" numFmtId="0">
      <sharedItems containsBlank="1"/>
    </cacheField>
    <cacheField name="RRP DE" numFmtId="164">
      <sharedItems containsString="0" containsBlank="1" containsNumber="1" minValue="19.989999999999998" maxValue="289.95"/>
    </cacheField>
    <cacheField name="Final Stock (available)" numFmtId="0">
      <sharedItems containsString="0" containsBlank="1" containsNumber="1" containsInteger="1" minValue="1" maxValue="8"/>
    </cacheField>
    <cacheField name="RRP Total" numFmtId="164">
      <sharedItems containsString="0" containsBlank="1" containsNumber="1" minValue="19.989999999999998" maxValue="11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is Muitinieks" refreshedDate="44455.491351273151" createdVersion="4" refreshedVersion="7" minRefreshableVersion="3" recordCount="1368" xr:uid="{00000000-000A-0000-FFFF-FFFF85010000}">
  <cacheSource type="worksheet">
    <worksheetSource ref="A1:P1369" sheet="Details"/>
  </cacheSource>
  <cacheFields count="16">
    <cacheField name="Brand" numFmtId="0">
      <sharedItems containsBlank="1"/>
    </cacheField>
    <cacheField name="Simple-SKU" numFmtId="0">
      <sharedItems/>
    </cacheField>
    <cacheField name="Config-SKU" numFmtId="0">
      <sharedItems containsBlank="1"/>
    </cacheField>
    <cacheField name="EAN" numFmtId="0">
      <sharedItems containsBlank="1"/>
    </cacheField>
    <cacheField name="Size" numFmtId="0">
      <sharedItems containsBlank="1"/>
    </cacheField>
    <cacheField name="CG1" numFmtId="0">
      <sharedItems/>
    </cacheField>
    <cacheField name="CG2" numFmtId="0">
      <sharedItems containsBlank="1"/>
    </cacheField>
    <cacheField name="CG3" numFmtId="0">
      <sharedItems containsBlank="1"/>
    </cacheField>
    <cacheField name="CG4" numFmtId="0">
      <sharedItems containsBlank="1"/>
    </cacheField>
    <cacheField name="CG5" numFmtId="0">
      <sharedItems containsBlank="1"/>
    </cacheField>
    <cacheField name="Season" numFmtId="0">
      <sharedItems count="2">
        <s v="AW"/>
        <s v="NOS"/>
      </sharedItems>
    </cacheField>
    <cacheField name="Color" numFmtId="0">
      <sharedItems containsBlank="1"/>
    </cacheField>
    <cacheField name="Article Description" numFmtId="0">
      <sharedItems containsBlank="1"/>
    </cacheField>
    <cacheField name="RRP DE" numFmtId="164">
      <sharedItems containsString="0" containsBlank="1" containsNumber="1" minValue="19.989999999999998" maxValue="289.95"/>
    </cacheField>
    <cacheField name="Final Stock (available)" numFmtId="0">
      <sharedItems containsString="0" containsBlank="1" containsNumber="1" containsInteger="1" minValue="1" maxValue="8"/>
    </cacheField>
    <cacheField name="RRP Total" numFmtId="164">
      <sharedItems containsString="0" containsBlank="1" containsNumber="1" minValue="19.989999999999998" maxValue="11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is Muitinieks" refreshedDate="44455.491351620367" createdVersion="4" refreshedVersion="7" minRefreshableVersion="3" recordCount="1368" xr:uid="{00000000-000A-0000-FFFF-FFFF86010000}">
  <cacheSource type="worksheet">
    <worksheetSource ref="A1:P1369" sheet="Details"/>
  </cacheSource>
  <cacheFields count="16">
    <cacheField name="Brand" numFmtId="0">
      <sharedItems containsBlank="1"/>
    </cacheField>
    <cacheField name="Simple-SKU" numFmtId="0">
      <sharedItems/>
    </cacheField>
    <cacheField name="Config-SKU" numFmtId="0">
      <sharedItems containsBlank="1"/>
    </cacheField>
    <cacheField name="EAN" numFmtId="0">
      <sharedItems containsBlank="1"/>
    </cacheField>
    <cacheField name="Size" numFmtId="0">
      <sharedItems containsBlank="1"/>
    </cacheField>
    <cacheField name="CG1" numFmtId="0">
      <sharedItems/>
    </cacheField>
    <cacheField name="CG2" numFmtId="0">
      <sharedItems containsBlank="1"/>
    </cacheField>
    <cacheField name="CG3" numFmtId="0">
      <sharedItems containsBlank="1"/>
    </cacheField>
    <cacheField name="CG4" numFmtId="0">
      <sharedItems containsBlank="1"/>
    </cacheField>
    <cacheField name="CG5" numFmtId="0">
      <sharedItems containsBlank="1" count="46">
        <s v="Blazers"/>
        <s v="Coats &amp; Jackets"/>
        <s v="Winter Jackets"/>
        <s v="Denim Jackets"/>
        <s v="Down Jackets"/>
        <s v="Down Coats"/>
        <s v="Winter Coats"/>
        <s v="Light Jackets"/>
        <s v="Bomber Jackets"/>
        <s v="Baby- Outerwear Overalls"/>
        <s v="Parkas"/>
        <s v="Woolen Coats"/>
        <s v="Padded &amp; Down Waistcoats"/>
        <s v="Softshell Jackets"/>
        <s v="Waistcoats/suits"/>
        <s v="Waterproof Jackets"/>
        <s v="Functional Jackets"/>
        <m/>
        <s v="Outerwear" u="1"/>
        <s v="Military Jackets" u="1"/>
        <s v="Sleeveless Jackets" u="1"/>
        <s v="Bikers" u="1"/>
        <s v="Biker Jackets" u="1"/>
        <s v="Coats" u="1"/>
        <s v="Jackets" u="1"/>
        <s v="Raincoats" u="1"/>
        <s v="Rainjackets" u="1"/>
        <s v="Quilted Jackets" u="1"/>
        <s v="Single Breasted" u="1"/>
        <s v="Woolen Jackets" u="1"/>
        <s v="Outdoor Gilets" u="1"/>
        <s v="Bombers / Blousons" u="1"/>
        <s v="Short Parkas" u="1"/>
        <s v="Jackets / Lightweights" u="1"/>
        <s v="Hoodies" u="1"/>
        <s v="Track Jackets" u="1"/>
        <s v="Leather Jackets" u="1"/>
        <s v="Windbreaker" u="1"/>
        <s v="No Hoods" u="1"/>
        <s v="Trench Coats" u="1"/>
        <s v="Sherpas &amp; Lambskins" u="1"/>
        <s v="Duffle Coats" u="1"/>
        <s v="Capes" u="1"/>
        <s v="Blazers Casual" u="1"/>
        <s v="Sleveless Down Jackets" u="1"/>
        <s v="Gilets" u="1"/>
      </sharedItems>
    </cacheField>
    <cacheField name="Season" numFmtId="0">
      <sharedItems/>
    </cacheField>
    <cacheField name="Color" numFmtId="0">
      <sharedItems containsBlank="1"/>
    </cacheField>
    <cacheField name="Article Description" numFmtId="0">
      <sharedItems containsBlank="1"/>
    </cacheField>
    <cacheField name="RRP DE" numFmtId="164">
      <sharedItems containsString="0" containsBlank="1" containsNumber="1" minValue="19.989999999999998" maxValue="289.95"/>
    </cacheField>
    <cacheField name="Final Stock (available)" numFmtId="0">
      <sharedItems containsString="0" containsBlank="1" containsNumber="1" containsInteger="1" minValue="1" maxValue="8"/>
    </cacheField>
    <cacheField name="RRP Total" numFmtId="164">
      <sharedItems containsString="0" containsBlank="1" containsNumber="1" minValue="19.989999999999998" maxValue="11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8">
  <r>
    <x v="0"/>
    <s v="PO923L00Z-J110910000"/>
    <s v="PO923L00Z-J11"/>
    <s v="3231312717554"/>
    <s v="140"/>
    <s v="Clothing"/>
    <s v="Girls"/>
    <s v="Coats &amp; Jackets"/>
    <s v="Blazers"/>
    <s v="Blazers"/>
    <s v="AW"/>
    <s v="pink"/>
    <s v="VESTE"/>
    <n v="39.950000000000003"/>
    <n v="1"/>
    <n v="39.950000000000003"/>
  </r>
  <r>
    <x v="1"/>
    <s v="AL524G009-6020010000"/>
    <s v="AL524G009-602"/>
    <s v="4260274142646"/>
    <s v="140"/>
    <s v="Clothing"/>
    <s v="Boys"/>
    <s v="Coats &amp; Jackets"/>
    <s v="Coats &amp; Jackets"/>
    <s v="Coats &amp; Jackets"/>
    <s v="AW"/>
    <s v="green"/>
    <s v="Kids Mechanic II"/>
    <n v="79.95"/>
    <n v="1"/>
    <n v="79.95"/>
  </r>
  <r>
    <x v="1"/>
    <s v="AL524G000-N110014000"/>
    <s v="AL524G000-N11"/>
    <s v="4260354355904"/>
    <s v="164"/>
    <s v="Clothing"/>
    <s v="Boys"/>
    <s v="Coats &amp; Jackets"/>
    <s v="Coats &amp; Jackets"/>
    <s v="Coats &amp; Jackets"/>
    <s v="AW"/>
    <s v="olive"/>
    <s v="Operator Kids"/>
    <n v="69.95"/>
    <n v="1"/>
    <n v="69.95"/>
  </r>
  <r>
    <x v="2"/>
    <s v="4BE24L01A-K11000M000"/>
    <s v="4BE24L01A-K11"/>
    <s v="8031881896224"/>
    <s v="130"/>
    <s v="Clothing"/>
    <s v="Boys"/>
    <s v="Coats &amp; Jackets"/>
    <s v="Winter Jackets"/>
    <s v="Winter Jackets"/>
    <s v="AW"/>
    <s v="dark blue"/>
    <s v="Blouson"/>
    <n v="39.950000000000003"/>
    <n v="1"/>
    <n v="39.950000000000003"/>
  </r>
  <r>
    <x v="2"/>
    <s v="4BE24L04R-C11000M000"/>
    <s v="4BE24L04R-C11"/>
    <s v="8032652932950"/>
    <s v="130"/>
    <s v="Clothing"/>
    <s v="Boys"/>
    <s v="Coats &amp; Jackets"/>
    <s v="Blazers"/>
    <s v="Blazers"/>
    <s v="AW"/>
    <s v="grey"/>
    <s v="JACKET No Basic"/>
    <n v="29.95"/>
    <n v="1"/>
    <n v="29.95"/>
  </r>
  <r>
    <x v="2"/>
    <s v="4BE23L04L-K1100XS000"/>
    <s v="4BE23L04L-K11"/>
    <s v="8032653268232"/>
    <s v="110"/>
    <s v="Clothing"/>
    <s v="Girls"/>
    <s v="Coats &amp; Jackets"/>
    <s v="Blazers"/>
    <s v="Blazers"/>
    <s v="AW"/>
    <s v="dark blue"/>
    <s v="JACKET No Basic"/>
    <n v="39.950000000000003"/>
    <n v="1"/>
    <n v="39.950000000000003"/>
  </r>
  <r>
    <x v="2"/>
    <s v="4BE23L04G-K1103XL000"/>
    <s v="4BE23L04G-K11"/>
    <s v="8032653378863"/>
    <s v="170"/>
    <s v="Clothing"/>
    <s v="Girls"/>
    <s v="Coats &amp; Jackets"/>
    <s v="Denim Jackets"/>
    <s v="Denim Jackets"/>
    <s v="NOS"/>
    <s v="blue"/>
    <s v="JACKET No Basic"/>
    <n v="39.950000000000003"/>
    <n v="1"/>
    <n v="39.950000000000003"/>
  </r>
  <r>
    <x v="2"/>
    <s v="4BE24L04D-Q11000M000"/>
    <s v="4BE24L04D-Q11"/>
    <s v="8300899204476"/>
    <s v="130"/>
    <s v="Clothing"/>
    <s v="Boys"/>
    <s v="Coats &amp; Jackets"/>
    <s v="Winter Jackets"/>
    <s v="Winter Jackets"/>
    <s v="AW"/>
    <s v="black"/>
    <s v="JACKET"/>
    <n v="39.950000000000003"/>
    <n v="1"/>
    <n v="39.950000000000003"/>
  </r>
  <r>
    <x v="2"/>
    <s v="4BE24L04I-M1100XL000"/>
    <s v="4BE24L04I-M11"/>
    <s v="8300899219289"/>
    <s v="150"/>
    <s v="Clothing"/>
    <s v="Boys"/>
    <s v="Coats &amp; Jackets"/>
    <s v="Winter Jackets"/>
    <s v="Down Jackets"/>
    <s v="AW"/>
    <s v="dark green"/>
    <s v="JACKET"/>
    <n v="59.95"/>
    <n v="1"/>
    <n v="59.95"/>
  </r>
  <r>
    <x v="2"/>
    <s v="4BE23L041-B11000S000"/>
    <s v="4BE23L041-B11"/>
    <s v="8300899248074"/>
    <s v="120"/>
    <s v="Clothing"/>
    <s v="Girls"/>
    <s v="Coats &amp; Jackets"/>
    <s v="Winter Coats"/>
    <s v="Down Coats"/>
    <s v="AW"/>
    <s v="beige"/>
    <s v="HEAVY JACKET"/>
    <n v="79.95"/>
    <n v="1"/>
    <n v="79.95"/>
  </r>
  <r>
    <x v="2"/>
    <s v="4BE24L04D-Q110XXS000"/>
    <s v="4BE24L04D-Q11"/>
    <s v="8300899259834"/>
    <s v="100"/>
    <s v="Clothing"/>
    <s v="Boys"/>
    <s v="Coats &amp; Jackets"/>
    <s v="Winter Jackets"/>
    <s v="Winter Jackets"/>
    <s v="AW"/>
    <s v="black"/>
    <s v="JACKET"/>
    <n v="39.950000000000003"/>
    <n v="1"/>
    <n v="39.950000000000003"/>
  </r>
  <r>
    <x v="2"/>
    <s v="4BE23L042-I1100XS000"/>
    <s v="4BE23L042-I11"/>
    <s v="8300900273668"/>
    <s v="110"/>
    <s v="Clothing"/>
    <s v="Girls"/>
    <s v="Coats &amp; Jackets"/>
    <s v="Winter Jackets"/>
    <s v="Winter Jackets"/>
    <s v="AW"/>
    <s v="berry"/>
    <s v="JACKET"/>
    <n v="49.95"/>
    <n v="1"/>
    <n v="49.95"/>
  </r>
  <r>
    <x v="3"/>
    <s v="BI324L003-K11014Y000"/>
    <s v="BI324L003-K11"/>
    <s v="8000065262735"/>
    <s v="164"/>
    <s v="Clothing"/>
    <s v="Boys"/>
    <s v="Coats &amp; Jackets"/>
    <s v="Winter Jackets"/>
    <s v="Winter Jackets"/>
    <s v="AW"/>
    <s v="blue"/>
    <s v="Winter Jackets"/>
    <n v="254.95"/>
    <n v="4"/>
    <n v="1019.8"/>
  </r>
  <r>
    <x v="3"/>
    <s v="BI324L003-K11016Y000"/>
    <s v="BI324L003-K11"/>
    <s v="8000065262742"/>
    <s v="176"/>
    <s v="Clothing"/>
    <s v="Boys"/>
    <s v="Coats &amp; Jackets"/>
    <s v="Winter Jackets"/>
    <s v="Winter Jackets"/>
    <s v="AW"/>
    <s v="blue"/>
    <s v="Winter Jackets"/>
    <n v="254.95"/>
    <n v="1"/>
    <n v="254.95"/>
  </r>
  <r>
    <x v="4"/>
    <s v="BI724L00R-M11014A000"/>
    <s v="BI724L00R-M11"/>
    <s v="3664564098469"/>
    <s v="164"/>
    <s v="Clothing"/>
    <s v="Boys"/>
    <s v="Coats &amp; Jackets"/>
    <s v="Winter Coats"/>
    <s v="Winter Coats"/>
    <s v="AW"/>
    <s v="green"/>
    <s v="ALL DAY 10K BOY"/>
    <n v="109.95"/>
    <n v="1"/>
    <n v="109.95"/>
  </r>
  <r>
    <x v="4"/>
    <s v="BI724L00R-K11016A000"/>
    <s v="BI724L00R-K11"/>
    <s v="3664564098520"/>
    <s v="176"/>
    <s v="Clothing"/>
    <s v="Boys"/>
    <s v="Coats &amp; Jackets"/>
    <s v="Winter Coats"/>
    <s v="Winter Coats"/>
    <s v="AW"/>
    <s v="dark blue"/>
    <s v="ALL DAY 10K BOY"/>
    <n v="109.95"/>
    <n v="1"/>
    <n v="109.95"/>
  </r>
  <r>
    <x v="5"/>
    <s v="BL824L01F-K110122000"/>
    <s v="BL824L01F-K11"/>
    <s v="4055852342354"/>
    <s v="122"/>
    <s v="Clothing"/>
    <s v="Boys"/>
    <s v="Coats &amp; Jackets"/>
    <s v="Winter Jackets"/>
    <s v="Winter Jackets"/>
    <s v="AW"/>
    <s v="dark blue"/>
    <s v="kl Kn Jacke, Kapuze"/>
    <n v="39.950000000000003"/>
    <n v="1"/>
    <n v="39.950000000000003"/>
  </r>
  <r>
    <x v="6"/>
    <s v="C7423L01H-K110012000"/>
    <s v="C7423L01H-K11"/>
    <s v="8718082846868"/>
    <s v="152"/>
    <s v="Clothing"/>
    <s v="Girls"/>
    <s v="Coats &amp; Jackets"/>
    <s v="Winter Jackets"/>
    <s v="Down Jackets"/>
    <s v="AW"/>
    <s v="dark blue"/>
    <s v="Kids VINTI"/>
    <n v="59.95"/>
    <n v="1"/>
    <n v="59.95"/>
  </r>
  <r>
    <x v="7"/>
    <s v="ZZLNGC005-J00039E54E"/>
    <s v="ZZLNGC005-J00"/>
    <s v="5711309047447"/>
    <s v="98"/>
    <s v="Clothing"/>
    <s v="Kids Unisex"/>
    <s v="Coats &amp; Jackets"/>
    <s v="Winter Jackets"/>
    <s v="Winter Jackets"/>
    <s v="AW"/>
    <s v="orange"/>
    <s v="TORGUN MINI JACKET"/>
    <n v="39.950000000000003"/>
    <n v="1"/>
    <n v="39.950000000000003"/>
  </r>
  <r>
    <x v="8"/>
    <s v="ES123L03U-J11000L000"/>
    <s v="ES123L03U-J11"/>
    <s v="3663760896961"/>
    <s v="164"/>
    <s v="Clothing"/>
    <s v="Girls"/>
    <s v="Coats &amp; Jackets"/>
    <s v="Lightweight Jackets"/>
    <s v="Light Jackets"/>
    <s v="AW"/>
    <s v="pink"/>
    <s v="OUTDOOR JACKET"/>
    <n v="59.99"/>
    <n v="1"/>
    <n v="59.99"/>
  </r>
  <r>
    <x v="9"/>
    <s v="FIP23L001-Q1104XL000"/>
    <s v="FIP23L001-Q11"/>
    <s v="3663720122734"/>
    <s v="165"/>
    <s v="Clothing"/>
    <s v="Girls"/>
    <s v="Coats &amp; Jackets"/>
    <s v="Winter Jackets"/>
    <s v="Down Jackets"/>
    <s v="AW"/>
    <s v="black"/>
    <s v="SNOWFIELD Black Hologram"/>
    <n v="229.95"/>
    <n v="1"/>
    <n v="229.95"/>
  </r>
  <r>
    <x v="9"/>
    <s v="FIP24L000-C1105XL000"/>
    <s v="FIP24L000-C11"/>
    <s v="3663720128392"/>
    <s v="176"/>
    <s v="Clothing"/>
    <s v="Boys"/>
    <s v="Coats &amp; Jackets"/>
    <s v="Winter Jackets"/>
    <s v="Down Jackets"/>
    <s v="AW"/>
    <s v="grey"/>
    <s v="SNOWTOWN Ash Black - Boy"/>
    <n v="289.95"/>
    <n v="1"/>
    <n v="289.95"/>
  </r>
  <r>
    <x v="10"/>
    <s v="F5723LA0O-K110134000"/>
    <s v="F5723LA0O-K11"/>
    <s v="4054789869088"/>
    <s v="134/140"/>
    <s v="Clothing"/>
    <s v="Girls"/>
    <s v="Coats &amp; Jackets"/>
    <s v="Winter Jackets"/>
    <s v="Winter Jackets"/>
    <s v="AW"/>
    <s v="dark blue"/>
    <s v="FRIBOOAW17G2"/>
    <n v="39.950000000000003"/>
    <n v="2"/>
    <n v="79.900000000000006"/>
  </r>
  <r>
    <x v="11"/>
    <s v="GP023L02P-J11000S000"/>
    <s v="GP023L02P-J11"/>
    <s v="2001009693741"/>
    <s v="116/122"/>
    <s v="Clothing"/>
    <s v="Girls"/>
    <s v="Coats &amp; Jackets"/>
    <s v="Winter Jackets"/>
    <s v="Winter Jackets"/>
    <s v="AW"/>
    <s v="light pink"/>
    <s v="GIRLS WOVEN ITEMSV-GO CLSC WRMST"/>
    <n v="59.95"/>
    <n v="1"/>
    <n v="59.95"/>
  </r>
  <r>
    <x v="11"/>
    <s v="GP023L02K-K110XXL000"/>
    <s v="GP023L02K-K11"/>
    <s v="2001009721178"/>
    <s v="164/176"/>
    <s v="Clothing"/>
    <s v="Girls"/>
    <s v="Coats &amp; Jackets"/>
    <s v="Winter Jackets"/>
    <s v="Winter Jackets"/>
    <s v="AW"/>
    <s v="dark blue"/>
    <s v="GIRLS WOVEN ITEMSLONG WARMST"/>
    <n v="79.95"/>
    <n v="1"/>
    <n v="79.95"/>
  </r>
  <r>
    <x v="12"/>
    <s v="G0C23L006-K110152000"/>
    <s v="G0C23L006-K11"/>
    <s v="4055502593747"/>
    <s v="152"/>
    <s v="Clothing"/>
    <s v="Girls"/>
    <s v="Coats &amp; Jackets"/>
    <s v="Lightweight Jackets"/>
    <s v="Bomber Jackets"/>
    <s v="AW"/>
    <s v="dark blue"/>
    <s v="Cannes Coat"/>
    <n v="89.95"/>
    <n v="1"/>
    <n v="89.95"/>
  </r>
  <r>
    <x v="13"/>
    <s v="HU323L00G-G110062000"/>
    <s v="HU323L00G-G11"/>
    <s v="5700494759037"/>
    <s v="62"/>
    <s v="Clothing"/>
    <s v="Girls"/>
    <s v="Coats &amp; Jackets"/>
    <s v="Baby- Outerwear Overalls"/>
    <s v="Baby- Outerwear Overalls"/>
    <s v="AW"/>
    <s v="red"/>
    <s v="HMLSOLA SUIT BABY"/>
    <n v="69.95"/>
    <n v="1"/>
    <n v="69.95"/>
  </r>
  <r>
    <x v="14"/>
    <s v="JC424L007-M110045000"/>
    <s v="JC424L007-M11"/>
    <s v="0191351984818"/>
    <s v="104-110"/>
    <s v="Clothing"/>
    <s v="Boys"/>
    <s v="Coats &amp; Jackets"/>
    <s v="Parkas"/>
    <s v="Parkas"/>
    <s v="AW"/>
    <s v="green"/>
    <s v="Fishtail Parka"/>
    <n v="264.95"/>
    <n v="1"/>
    <n v="264.95"/>
  </r>
  <r>
    <x v="14"/>
    <s v="JC424L006-M110016000"/>
    <s v="JC424L006-M11"/>
    <s v="0191351984870"/>
    <s v="164-170"/>
    <s v="Clothing"/>
    <s v="Boys"/>
    <s v="Coats &amp; Jackets"/>
    <s v="Winter Jackets"/>
    <s v="Winter Jackets"/>
    <s v="AW"/>
    <s v="green"/>
    <s v="Nylon Hooded Bomber"/>
    <n v="114.95"/>
    <n v="1"/>
    <n v="114.95"/>
  </r>
  <r>
    <x v="14"/>
    <s v="JC423L002-K110016000"/>
    <s v="JC423L002-K11"/>
    <s v="0192574210746"/>
    <s v="164-170"/>
    <s v="Clothing"/>
    <s v="Girls"/>
    <s v="Coats &amp; Jackets"/>
    <s v="Winter Coats"/>
    <s v="Woolen Coats"/>
    <s v="AW"/>
    <s v="dark blue"/>
    <s v="Classic Ruffle Wool Coat"/>
    <n v="169.95"/>
    <n v="1"/>
    <n v="169.95"/>
  </r>
  <r>
    <x v="15"/>
    <s v="KA723L01K-J110104000"/>
    <s v="KA723L01K-J11"/>
    <s v="4062108015054"/>
    <s v="104"/>
    <s v="Clothing"/>
    <s v="Girls"/>
    <s v="Coats &amp; Jackets"/>
    <s v="Gilets"/>
    <s v="Padded &amp; Down Waistcoats"/>
    <s v="AW"/>
    <s v="pink"/>
    <s v="Kanz Weste Mädchen Kinder, Kinder"/>
    <n v="35.950000000000003"/>
    <n v="2"/>
    <n v="71.900000000000006"/>
  </r>
  <r>
    <x v="15"/>
    <s v="KA723L01K-J110110000"/>
    <s v="KA723L01K-J11"/>
    <s v="4062108015061"/>
    <s v="110"/>
    <s v="Clothing"/>
    <s v="Girls"/>
    <s v="Coats &amp; Jackets"/>
    <s v="Gilets"/>
    <s v="Padded &amp; Down Waistcoats"/>
    <s v="AW"/>
    <s v="pink"/>
    <s v="Kanz Weste Mädchen Kinder, Kinder"/>
    <n v="35.950000000000003"/>
    <n v="1"/>
    <n v="35.950000000000003"/>
  </r>
  <r>
    <x v="15"/>
    <s v="KA723L01K-J110116000"/>
    <s v="KA723L01K-J11"/>
    <s v="4062108015078"/>
    <s v="116"/>
    <s v="Clothing"/>
    <s v="Girls"/>
    <s v="Coats &amp; Jackets"/>
    <s v="Gilets"/>
    <s v="Padded &amp; Down Waistcoats"/>
    <s v="AW"/>
    <s v="pink"/>
    <s v="Kanz Weste Mädchen Kinder, Kinder"/>
    <n v="35.950000000000003"/>
    <n v="8"/>
    <n v="287.60000000000002"/>
  </r>
  <r>
    <x v="15"/>
    <s v="KA723L01K-J110128000"/>
    <s v="KA723L01K-J11"/>
    <s v="4062108015092"/>
    <s v="128"/>
    <s v="Clothing"/>
    <s v="Girls"/>
    <s v="Coats &amp; Jackets"/>
    <s v="Gilets"/>
    <s v="Padded &amp; Down Waistcoats"/>
    <s v="AW"/>
    <s v="pink"/>
    <s v="Kanz Weste Mädchen Kinder, Kinder"/>
    <n v="35.950000000000003"/>
    <n v="7"/>
    <n v="251.65000000000003"/>
  </r>
  <r>
    <x v="15"/>
    <s v="KA723L01K-J110092000"/>
    <s v="KA723L01K-J11"/>
    <s v="4062108015122"/>
    <s v="92"/>
    <s v="Clothing"/>
    <s v="Girls"/>
    <s v="Coats &amp; Jackets"/>
    <s v="Gilets"/>
    <s v="Padded &amp; Down Waistcoats"/>
    <s v="AW"/>
    <s v="pink"/>
    <s v="Kanz Weste Mädchen Kinder, Kinder"/>
    <n v="35.950000000000003"/>
    <n v="1"/>
    <n v="35.950000000000003"/>
  </r>
  <r>
    <x v="15"/>
    <s v="KA723L01K-J110098000"/>
    <s v="KA723L01K-J11"/>
    <s v="4062108015139"/>
    <s v="98"/>
    <s v="Clothing"/>
    <s v="Girls"/>
    <s v="Coats &amp; Jackets"/>
    <s v="Gilets"/>
    <s v="Padded &amp; Down Waistcoats"/>
    <s v="AW"/>
    <s v="pink"/>
    <s v="Kanz Weste Mädchen Kinder, Kinder"/>
    <n v="35.950000000000003"/>
    <n v="2"/>
    <n v="71.900000000000006"/>
  </r>
  <r>
    <x v="15"/>
    <s v="KA724L01K-K110122000"/>
    <s v="KA724L01K-K11"/>
    <s v="4062108017775"/>
    <s v="122"/>
    <s v="Clothing"/>
    <s v="Boys"/>
    <s v="Coats &amp; Jackets"/>
    <s v="Lightweight Jackets"/>
    <s v="Light Jackets"/>
    <s v="NOS"/>
    <s v="blue"/>
    <s v="Kanz Anorak m. Kapuze Jungen Kinder, Kinder"/>
    <n v="39.950000000000003"/>
    <n v="1"/>
    <n v="39.950000000000003"/>
  </r>
  <r>
    <x v="16"/>
    <s v="K2024L01J-M110014000"/>
    <s v="K2024L01J-M11"/>
    <s v="3606745141861"/>
    <s v="164"/>
    <s v="Clothing"/>
    <s v="Boys"/>
    <s v="Coats &amp; Jackets"/>
    <s v="Winter Jackets"/>
    <s v="Winter Jackets"/>
    <s v="AW"/>
    <s v="green"/>
    <s v="METER"/>
    <n v="79.95"/>
    <n v="1"/>
    <n v="79.95"/>
  </r>
  <r>
    <x v="16"/>
    <s v="K2024L01J-M110016000"/>
    <s v="K2024L01J-M11"/>
    <s v="3606745141878"/>
    <s v="176"/>
    <s v="Clothing"/>
    <s v="Boys"/>
    <s v="Coats &amp; Jackets"/>
    <s v="Winter Jackets"/>
    <s v="Winter Jackets"/>
    <s v="AW"/>
    <s v="green"/>
    <s v="METER"/>
    <n v="79.95"/>
    <n v="1"/>
    <n v="79.95"/>
  </r>
  <r>
    <x v="17"/>
    <s v="ZZLL8V011-K00034FEE4"/>
    <s v="ZZLL8V011-K00"/>
    <s v="4056542651695"/>
    <s v="176"/>
    <s v="Clothing"/>
    <s v="Kids Unisex"/>
    <s v="Coats &amp; Jackets"/>
    <s v="Functional Outerwear"/>
    <s v="Softshell Jackets"/>
    <s v="AW"/>
    <s v="dark blue"/>
    <s v="SOFT SHELL JACKE"/>
    <n v="44.95"/>
    <n v="1"/>
    <n v="44.95"/>
  </r>
  <r>
    <x v="17"/>
    <s v="ZZLL8V017-Q00034FF1D"/>
    <s v="ZZLL8V017-Q00"/>
    <s v="4056542654931"/>
    <s v="176"/>
    <s v="Clothing"/>
    <s v="Kids Unisex"/>
    <s v="Coats &amp; Jackets"/>
    <s v="Functional Outerwear"/>
    <s v="Softshell Jackets"/>
    <s v="AW"/>
    <s v="black"/>
    <s v="SOFT SHELL JACKE"/>
    <n v="49.95"/>
    <n v="1"/>
    <n v="49.95"/>
  </r>
  <r>
    <x v="17"/>
    <s v="ZZLL8V017-K00034FF21"/>
    <s v="ZZLL8V017-K00"/>
    <s v="4056542654962"/>
    <s v="164"/>
    <s v="Clothing"/>
    <s v="Kids Unisex"/>
    <s v="Coats &amp; Jackets"/>
    <s v="Functional Outerwear"/>
    <s v="Softshell Jackets"/>
    <s v="AW"/>
    <s v="dark blue"/>
    <s v="SOFT SHELL JACKE"/>
    <n v="49.95"/>
    <n v="1"/>
    <n v="49.95"/>
  </r>
  <r>
    <x v="18"/>
    <s v="LEG24L018-G110176000"/>
    <s v="LEG24L018-G11"/>
    <s v="5400823004769"/>
    <s v="176"/>
    <s v="Clothing"/>
    <s v="Boys"/>
    <s v="Coats &amp; Jackets"/>
    <s v="Parkas"/>
    <s v="Parkas"/>
    <s v="AW"/>
    <s v="dark red"/>
    <s v="Jacket Ebound Men f Teen Boy"/>
    <n v="54.95"/>
    <n v="1"/>
    <n v="54.95"/>
  </r>
  <r>
    <x v="18"/>
    <s v="LEG23L005-K110092000"/>
    <s v="LEG23L005-K11"/>
    <s v="5415185601068"/>
    <s v="92/98"/>
    <s v="Clothing"/>
    <s v="Girls"/>
    <s v="Coats &amp; Jackets"/>
    <s v="Winter Jackets"/>
    <s v="Winter Jackets"/>
    <s v="AW"/>
    <s v="dark blue"/>
    <s v="SMALL GIRLS JACKET 133852+ 135836"/>
    <n v="44.95"/>
    <n v="1"/>
    <n v="44.95"/>
  </r>
  <r>
    <x v="18"/>
    <s v="LEG23L00D-K110164000"/>
    <s v="LEG23L00D-K11"/>
    <s v="5415185612453"/>
    <s v="164"/>
    <s v="Clothing"/>
    <s v="Girls"/>
    <s v="Coats &amp; Jackets"/>
    <s v="Winter Jackets"/>
    <s v="Winter Jackets"/>
    <s v="AW"/>
    <s v="dark blue"/>
    <s v="TEEN GIRLS JACKET 133951 + 135873"/>
    <n v="39.950000000000003"/>
    <n v="1"/>
    <n v="39.950000000000003"/>
  </r>
  <r>
    <x v="18"/>
    <s v="LEG23L014-K110140000"/>
    <s v="LEG23L014-K11"/>
    <s v="5415185901441"/>
    <s v="140"/>
    <s v="Clothing"/>
    <s v="Girls"/>
    <s v="Coats &amp; Jackets"/>
    <s v="Winter Jackets"/>
    <s v="Winter Jackets"/>
    <s v="AW"/>
    <s v="dark blue"/>
    <s v="TEEN GIRLS JACKET"/>
    <n v="49.95"/>
    <n v="8"/>
    <n v="399.6"/>
  </r>
  <r>
    <x v="18"/>
    <s v="LEG23L014-K110152000"/>
    <s v="LEG23L014-K11"/>
    <s v="5415185901458"/>
    <s v="152"/>
    <s v="Clothing"/>
    <s v="Girls"/>
    <s v="Coats &amp; Jackets"/>
    <s v="Winter Jackets"/>
    <s v="Winter Jackets"/>
    <s v="AW"/>
    <s v="dark blue"/>
    <s v="TEEN GIRLS JACKET"/>
    <n v="49.95"/>
    <n v="8"/>
    <n v="399.6"/>
  </r>
  <r>
    <x v="18"/>
    <s v="LEG23L014-K110164000"/>
    <s v="LEG23L014-K11"/>
    <s v="5415185901465"/>
    <s v="164"/>
    <s v="Clothing"/>
    <s v="Girls"/>
    <s v="Coats &amp; Jackets"/>
    <s v="Winter Jackets"/>
    <s v="Winter Jackets"/>
    <s v="AW"/>
    <s v="dark blue"/>
    <s v="TEEN GIRLS JACKET"/>
    <n v="49.95"/>
    <n v="8"/>
    <n v="399.6"/>
  </r>
  <r>
    <x v="18"/>
    <s v="LEG24L00T-K120092000"/>
    <s v="LEG24L00T-K12"/>
    <s v="5415185923764"/>
    <s v="92/98"/>
    <s v="Clothing"/>
    <s v="Boys"/>
    <s v="Coats &amp; Jackets"/>
    <s v="Winter Jackets"/>
    <s v="Winter Jackets"/>
    <s v="AW"/>
    <s v="blue"/>
    <s v="SMALL BOYS JACKET"/>
    <n v="34.950000000000003"/>
    <n v="1"/>
    <n v="34.950000000000003"/>
  </r>
  <r>
    <x v="18"/>
    <s v="LEG24L00U-P110128000"/>
    <s v="LEG24L00U-P11"/>
    <s v="5415185923818"/>
    <s v="128"/>
    <s v="Clothing"/>
    <s v="Boys"/>
    <s v="Coats &amp; Jackets"/>
    <s v="Winter Jackets"/>
    <s v="Winter Jackets"/>
    <s v="AW"/>
    <s v="teal"/>
    <s v="SMALL BOYS JACKET"/>
    <n v="39.950000000000003"/>
    <n v="1"/>
    <n v="39.950000000000003"/>
  </r>
  <r>
    <x v="18"/>
    <s v="LEG24L00S-Q110164000"/>
    <s v="LEG24L00S-Q11"/>
    <s v="5415185935705"/>
    <s v="164"/>
    <s v="Clothing"/>
    <s v="Boys"/>
    <s v="Coats &amp; Jackets"/>
    <s v="Winter Jackets"/>
    <s v="Winter Jackets"/>
    <s v="AW"/>
    <s v="black"/>
    <s v="TEEN BOYS JACKET"/>
    <n v="39.950000000000003"/>
    <n v="1"/>
    <n v="39.950000000000003"/>
  </r>
  <r>
    <x v="18"/>
    <s v="LEG24L00X-K110116000"/>
    <s v="LEG24L00X-K11"/>
    <s v="5415185944264"/>
    <s v="152"/>
    <s v="Clothing"/>
    <s v="Boys"/>
    <s v="Coats &amp; Jackets"/>
    <s v="Winter Jackets"/>
    <s v="Winter Jackets"/>
    <s v="AW"/>
    <s v="dark blue"/>
    <s v="TEEN BOYS JACKET"/>
    <n v="54.95"/>
    <n v="1"/>
    <n v="54.95"/>
  </r>
  <r>
    <x v="18"/>
    <s v="LEG24L00X-K110128000"/>
    <s v="LEG24L00X-K11"/>
    <s v="5415185944271"/>
    <s v="164"/>
    <s v="Clothing"/>
    <s v="Boys"/>
    <s v="Coats &amp; Jackets"/>
    <s v="Winter Jackets"/>
    <s v="Winter Jackets"/>
    <s v="AW"/>
    <s v="dark blue"/>
    <s v="TEEN BOYS JACKET"/>
    <n v="54.95"/>
    <n v="8"/>
    <n v="439.6"/>
  </r>
  <r>
    <x v="18"/>
    <s v="LEG24L00X-K110092000"/>
    <s v="LEG24L00X-K11"/>
    <s v="5415185944288"/>
    <s v="176"/>
    <s v="Clothing"/>
    <s v="Boys"/>
    <s v="Coats &amp; Jackets"/>
    <s v="Winter Jackets"/>
    <s v="Winter Jackets"/>
    <s v="AW"/>
    <s v="dark blue"/>
    <s v="TEEN BOYS JACKET"/>
    <n v="54.95"/>
    <n v="8"/>
    <n v="439.6"/>
  </r>
  <r>
    <x v="18"/>
    <s v="LEG24L010-N110152000"/>
    <s v="LEG24L010-N11"/>
    <s v="5415185944363"/>
    <s v="152"/>
    <s v="Clothing"/>
    <s v="Boys"/>
    <s v="Coats &amp; Jackets"/>
    <s v="Winter Jackets"/>
    <s v="Winter Jackets"/>
    <s v="AW"/>
    <s v="khaki"/>
    <s v="TEEN BOYS JACKET"/>
    <n v="49.95"/>
    <n v="1"/>
    <n v="49.95"/>
  </r>
  <r>
    <x v="18"/>
    <s v="LEG24L013-K110176000"/>
    <s v="LEG24L013-K11"/>
    <s v="5415185951033"/>
    <s v="176"/>
    <s v="Clothing"/>
    <s v="Boys"/>
    <s v="Coats &amp; Jackets"/>
    <s v="Winter Jackets"/>
    <s v="Winter Jackets"/>
    <s v="AW"/>
    <s v="blue"/>
    <s v="TEEN BOYS JACKET"/>
    <n v="39.950000000000003"/>
    <n v="1"/>
    <n v="39.950000000000003"/>
  </r>
  <r>
    <x v="19"/>
    <s v="LE224L01H-K11016A000"/>
    <s v="LE224L01H-K11"/>
    <s v="3114439211429"/>
    <s v="176"/>
    <s v="Clothing"/>
    <s v="Boys"/>
    <s v="Coats &amp; Jackets"/>
    <s v="Parkas"/>
    <s v="Parkas"/>
    <s v="AW"/>
    <s v="dark blue"/>
    <s v="PARKA SHERPARK"/>
    <n v="135.94999999999999"/>
    <n v="1"/>
    <n v="135.94999999999999"/>
  </r>
  <r>
    <x v="20"/>
    <s v="L0423L00E-G120146000"/>
    <s v="L0423L00E-G12"/>
    <s v="5713742256516"/>
    <s v="146/152"/>
    <s v="Clothing"/>
    <s v="Girls"/>
    <s v="Coats &amp; Jackets"/>
    <s v="Winter Jackets"/>
    <s v="Winter Jackets"/>
    <s v="AW"/>
    <s v="red"/>
    <s v="NLFMEGA PUFFER JACKET"/>
    <n v="64.95"/>
    <n v="1"/>
    <n v="64.95"/>
  </r>
  <r>
    <x v="21"/>
    <s v="LT124L00B-K12010Y000"/>
    <s v="LT124L00B-K12"/>
    <s v="8681521152755"/>
    <s v="140"/>
    <s v="Clothing"/>
    <s v="Boys"/>
    <s v="Coats &amp; Jackets"/>
    <s v="Denim Jackets"/>
    <s v="Denim Jackets"/>
    <s v="AW"/>
    <s v="blue denim"/>
    <s v="CHASE B"/>
    <n v="43.75"/>
    <n v="1"/>
    <n v="43.75"/>
  </r>
  <r>
    <x v="21"/>
    <s v="LT124L00B-K12012Y000"/>
    <s v="LT124L00B-K12"/>
    <s v="8681521152779"/>
    <s v="152"/>
    <s v="Clothing"/>
    <s v="Boys"/>
    <s v="Coats &amp; Jackets"/>
    <s v="Denim Jackets"/>
    <s v="Denim Jackets"/>
    <s v="AW"/>
    <s v="blue denim"/>
    <s v="CHASE B"/>
    <n v="43.75"/>
    <n v="1"/>
    <n v="43.75"/>
  </r>
  <r>
    <x v="21"/>
    <s v="ZZLJKF027-K00031D455"/>
    <s v="ZZLJKF027-K00"/>
    <s v="8694386987080"/>
    <s v=""/>
    <s v="Clothing"/>
    <s v="Girls"/>
    <s v="Coats &amp; Jackets"/>
    <s v="Winter Jackets"/>
    <s v="Winter Jackets"/>
    <s v="AW"/>
    <s v="blue"/>
    <s v="MELLY G SEWING WASH"/>
    <n v="44.95"/>
    <n v="1"/>
    <n v="44.95"/>
  </r>
  <r>
    <x v="22"/>
    <s v="MA324L01J-E110158000"/>
    <s v="MA324L01J-E11"/>
    <s v="4056746962771"/>
    <s v="158"/>
    <s v="Clothing"/>
    <s v="Boys"/>
    <s v="Coats &amp; Jackets"/>
    <s v="Winter Jackets"/>
    <s v="Winter Jackets"/>
    <s v="AW"/>
    <s v="yellow"/>
    <s v="Marc O'Polo"/>
    <n v="89.95"/>
    <n v="1"/>
    <n v="89.95"/>
  </r>
  <r>
    <x v="23"/>
    <s v="MI624L00A-K110140000"/>
    <s v="MI624L00A-K11"/>
    <s v="5712691406317"/>
    <s v="140"/>
    <s v="Clothing"/>
    <s v="Boys"/>
    <s v="Coats &amp; Jackets"/>
    <s v="Lightweight Jackets"/>
    <s v="Light Jackets"/>
    <s v="NOS"/>
    <s v="blue"/>
    <s v="Marko Jacket, K"/>
    <n v="49.95"/>
    <n v="1"/>
    <n v="49.95"/>
  </r>
  <r>
    <x v="24"/>
    <s v="M8523L01O-I110122000"/>
    <s v="M8523L01O-I11"/>
    <s v="5712030907307"/>
    <s v="122"/>
    <s v="Clothing"/>
    <s v="Girls"/>
    <s v="Coats &amp; Jackets"/>
    <s v="Winter Jackets"/>
    <s v="Winter Jackets"/>
    <s v="AW"/>
    <s v="purple"/>
    <s v="Herb"/>
    <n v="89.95"/>
    <n v="1"/>
    <n v="89.95"/>
  </r>
  <r>
    <x v="24"/>
    <s v="M8523L01O-I110128000"/>
    <s v="M8523L01O-I11"/>
    <s v="5712030907314"/>
    <s v="128"/>
    <s v="Clothing"/>
    <s v="Girls"/>
    <s v="Coats &amp; Jackets"/>
    <s v="Winter Jackets"/>
    <s v="Winter Jackets"/>
    <s v="AW"/>
    <s v="purple"/>
    <s v="Herb"/>
    <n v="89.95"/>
    <n v="1"/>
    <n v="89.95"/>
  </r>
  <r>
    <x v="24"/>
    <s v="M8524L01M-M110140000"/>
    <s v="M8524L01M-M11"/>
    <s v="5712030908601"/>
    <s v="140"/>
    <s v="Clothing"/>
    <s v="Boys"/>
    <s v="Coats &amp; Jackets"/>
    <s v="Winter Jackets"/>
    <s v="Winter Jackets"/>
    <s v="AW"/>
    <s v="green"/>
    <s v="Hao"/>
    <n v="89.95"/>
    <n v="1"/>
    <n v="89.95"/>
  </r>
  <r>
    <x v="25"/>
    <s v="NA824L02P-K110123000"/>
    <s v="NA824L02P-K11"/>
    <s v="5713234524741"/>
    <s v="122/134"/>
    <s v="Clothing"/>
    <s v="Boys"/>
    <s v="Coats &amp; Jackets"/>
    <s v="Winter Jackets"/>
    <s v="Winter Jackets"/>
    <s v="AW"/>
    <s v="dark blue"/>
    <s v="NITMELLON JACKET TRACTOR MZ GER"/>
    <n v="29.95"/>
    <n v="1"/>
    <n v="29.95"/>
  </r>
  <r>
    <x v="25"/>
    <s v="NA824L05C-K110093000"/>
    <s v="NA824L05C-K11"/>
    <s v="5713448436359"/>
    <s v="92"/>
    <s v="Clothing"/>
    <s v="Boys"/>
    <s v="Coats &amp; Jackets"/>
    <s v="Winter Jackets"/>
    <s v="Down Jackets"/>
    <s v="AW"/>
    <s v="dark blue"/>
    <s v="NITMARCO DOWN JACKET M MINI"/>
    <n v="59.99"/>
    <n v="1"/>
    <n v="59.99"/>
  </r>
  <r>
    <x v="25"/>
    <s v="NA824L0BL-K110129000"/>
    <s v="NA824L0BL-K11"/>
    <s v="5713747007458"/>
    <s v="128"/>
    <s v="Clothing"/>
    <s v="Boys"/>
    <s v="Coats &amp; Jackets"/>
    <s v="Lightweight Jackets"/>
    <s v="Light Jackets"/>
    <s v="NOS"/>
    <s v="dark blue"/>
    <s v="NKMMIX JACKET CAMPNMT"/>
    <n v="19.989999999999998"/>
    <n v="1"/>
    <n v="19.989999999999998"/>
  </r>
  <r>
    <x v="25"/>
    <s v="NA826L00L-K110074000"/>
    <s v="NA826L00L-K11"/>
    <s v="5713754048185"/>
    <s v="74/80"/>
    <s v="Clothing"/>
    <s v="Kids Unisex"/>
    <s v="Coats &amp; Jackets"/>
    <s v="Baby- Outerwear Overalls"/>
    <s v="Baby- Outerwear Overalls"/>
    <s v="AW"/>
    <s v="dark-blue denim"/>
    <s v="NBMMACE SUIT BABY"/>
    <n v="39.99"/>
    <n v="1"/>
    <n v="39.99"/>
  </r>
  <r>
    <x v="25"/>
    <s v="NA823L0BX-A110117000"/>
    <s v="NA823L0BX-A11"/>
    <s v="5713755081969"/>
    <s v="116"/>
    <s v="Clothing"/>
    <s v="Girls"/>
    <s v="Coats &amp; Jackets"/>
    <s v="Lightweight Jackets"/>
    <s v="Light Jackets"/>
    <s v="AW"/>
    <s v="off-white"/>
    <s v="NMFMELLO JACKET FIELD FLOWERMINI"/>
    <n v="109"/>
    <n v="1"/>
    <n v="109"/>
  </r>
  <r>
    <x v="26"/>
    <s v="OU524L01C-D110152000"/>
    <s v="OU524L01C-D11"/>
    <s v="5057555906702"/>
    <s v="86/92"/>
    <s v="Clothing"/>
    <s v="Boys"/>
    <s v="Coats &amp; Jackets"/>
    <s v="Winter Jackets"/>
    <s v="Winter Jackets"/>
    <s v="AW"/>
    <s v="silver"/>
    <s v="TBSILVER HOODED PUFFER JACKET"/>
    <n v="39.950000000000003"/>
    <n v="1"/>
    <n v="39.950000000000003"/>
  </r>
  <r>
    <x v="26"/>
    <s v="OU524L01C-D110023000"/>
    <s v="OU524L01C-D11"/>
    <s v="5057555906719"/>
    <s v="92/98"/>
    <s v="Clothing"/>
    <s v="Boys"/>
    <s v="Coats &amp; Jackets"/>
    <s v="Winter Jackets"/>
    <s v="Winter Jackets"/>
    <s v="AW"/>
    <s v="silver"/>
    <s v="TBSILVER HOODED PUFFER JACKET"/>
    <n v="39.950000000000003"/>
    <n v="1"/>
    <n v="39.950000000000003"/>
  </r>
  <r>
    <x v="27"/>
    <s v="OV024L03C-K110182000"/>
    <s v="OV024L03C-K11"/>
    <s v="8050566057170"/>
    <s v="86"/>
    <s v="Clothing"/>
    <s v="Boys"/>
    <s v="Coats &amp; Jackets"/>
    <s v="Winter Jackets"/>
    <s v="Winter Jackets"/>
    <s v="AW"/>
    <s v="dark blue"/>
    <s v="and leather-look insert"/>
    <n v="35.99"/>
    <n v="1"/>
    <n v="35.99"/>
  </r>
  <r>
    <x v="27"/>
    <s v="OV023L01O-K110101000"/>
    <s v="OV023L01O-K11"/>
    <s v="8058578705980"/>
    <s v="146"/>
    <s v="Clothing"/>
    <s v="Girls"/>
    <s v="Coats &amp; Jackets"/>
    <s v="Winter Jackets"/>
    <s v="Winter Jackets"/>
    <s v="AW"/>
    <s v="dark blue"/>
    <s v="MULTIFUNCTIONAL JACKET"/>
    <n v="49.95"/>
    <n v="1"/>
    <n v="49.95"/>
  </r>
  <r>
    <x v="28"/>
    <s v="P1423L00J-J110XXL000"/>
    <s v="P1423L00J-J11"/>
    <s v="8000065367911"/>
    <s v="164"/>
    <s v="Clothing"/>
    <s v="Girls"/>
    <s v="Coats &amp; Jackets"/>
    <s v="Lightweight Jackets"/>
    <s v="Light Jackets"/>
    <s v="AW"/>
    <s v="light pink"/>
    <s v="Coat/jacket"/>
    <n v="189.95"/>
    <n v="1"/>
    <n v="189.95"/>
  </r>
  <r>
    <x v="29"/>
    <s v="ZZLEVJ005-Q00028A148"/>
    <s v="ZZLEVJ005-Q00"/>
    <s v="3430891009627"/>
    <s v=""/>
    <s v="Clothing"/>
    <s v="Kids Unisex"/>
    <s v="Coats &amp; Jackets"/>
    <s v="Winter Jackets"/>
    <s v="Winter Jackets"/>
    <s v="AW"/>
    <s v="black"/>
    <s v="PARKA SKI"/>
    <n v="159.9"/>
    <n v="1"/>
    <n v="159.9"/>
  </r>
  <r>
    <x v="30"/>
    <s v="PE123L029-J110014000"/>
    <s v="PE123L029-J11"/>
    <s v="8434538630613"/>
    <s v="164"/>
    <s v="Clothing"/>
    <s v="Girls"/>
    <s v="Coats &amp; Jackets"/>
    <s v="Winter Jackets"/>
    <s v="Winter Jackets"/>
    <s v="AW"/>
    <s v="light pink"/>
    <s v="AGNES JR"/>
    <n v="99.95"/>
    <n v="1"/>
    <n v="99.95"/>
  </r>
  <r>
    <x v="30"/>
    <s v="PE124L02R-H110004000"/>
    <s v="PE124L02R-H11"/>
    <s v="8434538778483"/>
    <s v="104"/>
    <s v="Clothing"/>
    <s v="Boys"/>
    <s v="Coats &amp; Jackets"/>
    <s v="Winter Jackets"/>
    <s v="Winter Jackets"/>
    <s v="AW"/>
    <s v="orange"/>
    <s v="TOBIAS JR"/>
    <n v="89.95"/>
    <n v="1"/>
    <n v="89.95"/>
  </r>
  <r>
    <x v="30"/>
    <s v="PE123L02G-T110012000"/>
    <s v="PE123L02G-T11"/>
    <s v="8434538832246"/>
    <s v="152"/>
    <s v="Clothing"/>
    <s v="Girls"/>
    <s v="Coats &amp; Jackets"/>
    <s v="Winter Jackets"/>
    <s v="Winter Jackets"/>
    <s v="AW"/>
    <s v="multi-coloured"/>
    <s v="ALBA JR"/>
    <n v="94.95"/>
    <n v="1"/>
    <n v="94.95"/>
  </r>
  <r>
    <x v="30"/>
    <s v="PE123L02G-T110014000"/>
    <s v="PE123L02G-T11"/>
    <s v="8434538832253"/>
    <s v="164"/>
    <s v="Clothing"/>
    <s v="Girls"/>
    <s v="Coats &amp; Jackets"/>
    <s v="Winter Jackets"/>
    <s v="Winter Jackets"/>
    <s v="AW"/>
    <s v="multi-coloured"/>
    <s v="ALBA JR"/>
    <n v="94.95"/>
    <n v="1"/>
    <n v="94.95"/>
  </r>
  <r>
    <x v="30"/>
    <s v="PE123L033-M110010000"/>
    <s v="PE123L033-M11"/>
    <s v="8434786043494"/>
    <s v="140"/>
    <s v="Clothing"/>
    <s v="Girls"/>
    <s v="Coats &amp; Jackets"/>
    <s v="Lightweight Jackets"/>
    <s v="Light Jackets"/>
    <s v="AW"/>
    <s v="green"/>
    <s v="NADETTE"/>
    <n v="99"/>
    <n v="2"/>
    <n v="198"/>
  </r>
  <r>
    <x v="30"/>
    <s v="PE123L033-M110014000"/>
    <s v="PE123L033-M11"/>
    <s v="8434786043616"/>
    <s v="164"/>
    <s v="Clothing"/>
    <s v="Girls"/>
    <s v="Coats &amp; Jackets"/>
    <s v="Lightweight Jackets"/>
    <s v="Light Jackets"/>
    <s v="AW"/>
    <s v="green"/>
    <s v="NADETTE"/>
    <n v="99"/>
    <n v="2"/>
    <n v="198"/>
  </r>
  <r>
    <x v="30"/>
    <s v="PE123L033-M110016000"/>
    <s v="PE123L033-M11"/>
    <s v="8434786043623"/>
    <s v="176"/>
    <s v="Clothing"/>
    <s v="Girls"/>
    <s v="Coats &amp; Jackets"/>
    <s v="Lightweight Jackets"/>
    <s v="Light Jackets"/>
    <s v="AW"/>
    <s v="green"/>
    <s v="NADETTE"/>
    <n v="99"/>
    <n v="3"/>
    <n v="297"/>
  </r>
  <r>
    <x v="30"/>
    <s v="PE124L03A-M110012000"/>
    <s v="PE124L03A-M11"/>
    <s v="8434786269498"/>
    <s v="152"/>
    <s v="Clothing"/>
    <s v="Boys"/>
    <s v="Coats &amp; Jackets"/>
    <s v="Lightweight Jackets"/>
    <s v="Light Jackets"/>
    <s v="NOS"/>
    <s v="green"/>
    <s v="BRANDON"/>
    <n v="85"/>
    <n v="2"/>
    <n v="170"/>
  </r>
  <r>
    <x v="30"/>
    <s v="PE123L02X-T110016000"/>
    <s v="PE123L02X-T11"/>
    <s v="8434786281551"/>
    <s v="176"/>
    <s v="Clothing"/>
    <s v="Girls"/>
    <s v="Coats &amp; Jackets"/>
    <s v="Lightweight Jackets"/>
    <s v="Light Jackets"/>
    <s v="AW"/>
    <s v="multi-coloured"/>
    <s v="AVA"/>
    <n v="99.95"/>
    <n v="1"/>
    <n v="99.95"/>
  </r>
  <r>
    <x v="30"/>
    <s v="PE123L02Z-T110016000"/>
    <s v="PE123L02Z-T11"/>
    <s v="8434786281773"/>
    <s v="176"/>
    <s v="Clothing"/>
    <s v="Girls"/>
    <s v="Coats &amp; Jackets"/>
    <s v="Lightweight Jackets"/>
    <s v="Bomber Jackets"/>
    <s v="AW"/>
    <s v="multi-coloured"/>
    <s v="BETTY"/>
    <n v="96.95"/>
    <n v="2"/>
    <n v="193.9"/>
  </r>
  <r>
    <x v="30"/>
    <s v="PE123L030-T110014000"/>
    <s v="PE123L030-T11"/>
    <s v="8434786282145"/>
    <s v="164"/>
    <s v="Clothing"/>
    <s v="Girls"/>
    <s v="Coats &amp; Jackets"/>
    <s v="Lightweight Jackets"/>
    <s v="Light Jackets"/>
    <s v="AW"/>
    <s v="multi-coloured"/>
    <s v="WYNONA"/>
    <n v="84.95"/>
    <n v="2"/>
    <n v="169.9"/>
  </r>
  <r>
    <x v="31"/>
    <s v="PE624L00R-K110017000"/>
    <s v="PE624L00R-K11"/>
    <s v="3102270813179"/>
    <s v="152"/>
    <s v="Clothing"/>
    <s v="Boys"/>
    <s v="Coats &amp; Jackets"/>
    <s v="Gilets"/>
    <s v="Waistcoats/suits"/>
    <s v="AW"/>
    <s v="light blue"/>
    <s v="GILET SM"/>
    <n v="45.95"/>
    <n v="1"/>
    <n v="45.95"/>
  </r>
  <r>
    <x v="32"/>
    <s v="P6823L00U-J110164000"/>
    <s v="P6823L00U-J11"/>
    <s v="8719301091304"/>
    <s v="164"/>
    <s v="Clothing"/>
    <s v="Girls"/>
    <s v="Coats &amp; Jackets"/>
    <s v="Lightweight Jackets"/>
    <s v="Light Jackets"/>
    <s v="AW"/>
    <s v="light pink"/>
    <s v="Petrol Industries"/>
    <n v="89.99"/>
    <n v="1"/>
    <n v="89.99"/>
  </r>
  <r>
    <x v="32"/>
    <s v="P6824L01S-K110176000"/>
    <s v="P6824L01S-K11"/>
    <s v="8720056017044"/>
    <s v="176"/>
    <s v="Clothing"/>
    <s v="Boys"/>
    <s v="Coats &amp; Jackets"/>
    <s v="Lightweight Jackets"/>
    <s v="Bomber Jackets"/>
    <s v="NOS"/>
    <s v="dark blue"/>
    <s v="B-SS19-JAC102"/>
    <n v="59.95"/>
    <n v="1"/>
    <n v="59.95"/>
  </r>
  <r>
    <x v="33"/>
    <s v="PO224L02R-K1102T2000"/>
    <s v="PO224L02R-K11"/>
    <s v="3615733570989"/>
    <s v="92"/>
    <s v="Clothing"/>
    <s v="Boys"/>
    <s v="Coats &amp; Jackets"/>
    <s v="Gilets"/>
    <s v="Padded &amp; Down Waistcoats"/>
    <s v="AW"/>
    <s v="blue"/>
    <s v="MATTE NYLON-REVERS DWN-OUTERWEAR-VEST"/>
    <n v="159.94999999999999"/>
    <n v="1"/>
    <n v="159.94999999999999"/>
  </r>
  <r>
    <x v="33"/>
    <s v="PO224L02L-K11000L000"/>
    <s v="PO224L02L-K11"/>
    <s v="3664729886535"/>
    <s v="152-160"/>
    <s v="Clothing"/>
    <s v="Boys"/>
    <s v="Coats &amp; Jackets"/>
    <s v="Winter Jackets"/>
    <s v="Winter Jackets"/>
    <s v="AW"/>
    <s v="dark blue"/>
    <s v="MATTE NYLON-LT WT PK JKT-OW-JKT"/>
    <n v="164.95"/>
    <n v="4"/>
    <n v="659.8"/>
  </r>
  <r>
    <x v="33"/>
    <s v="PO224L02L-K11000M000"/>
    <s v="PO224L02L-K11"/>
    <s v="3664729886542"/>
    <s v="140-146"/>
    <s v="Clothing"/>
    <s v="Boys"/>
    <s v="Coats &amp; Jackets"/>
    <s v="Winter Jackets"/>
    <s v="Winter Jackets"/>
    <s v="AW"/>
    <s v="dark blue"/>
    <s v="MATTE NYLON-LT WT PK JKT-OW-JKT"/>
    <n v="164.95"/>
    <n v="2"/>
    <n v="329.9"/>
  </r>
  <r>
    <x v="33"/>
    <s v="PO224L02L-K1100XL000"/>
    <s v="PO224L02L-K11"/>
    <s v="3664729886566"/>
    <s v="164-176"/>
    <s v="Clothing"/>
    <s v="Boys"/>
    <s v="Coats &amp; Jackets"/>
    <s v="Winter Jackets"/>
    <s v="Winter Jackets"/>
    <s v="AW"/>
    <s v="dark blue"/>
    <s v="MATTE NYLON-LT WT PK JKT-OW-JKT"/>
    <n v="164.95"/>
    <n v="4"/>
    <n v="659.8"/>
  </r>
  <r>
    <x v="34"/>
    <s v="R2724L013-G11012A000"/>
    <s v="R2724L013-G11"/>
    <s v="3299270701831"/>
    <s v="152"/>
    <s v="Clothing"/>
    <s v="Boys"/>
    <s v="Coats &amp; Jackets"/>
    <s v="Winter Jackets"/>
    <s v="Winter Jackets"/>
    <s v="AW"/>
    <s v="red"/>
    <s v="KICK"/>
    <n v="104.95"/>
    <n v="1"/>
    <n v="104.95"/>
  </r>
  <r>
    <x v="34"/>
    <s v="R2724L014-K11016A000"/>
    <s v="R2724L014-K11"/>
    <s v="3299270701978"/>
    <s v="164"/>
    <s v="Clothing"/>
    <s v="Boys"/>
    <s v="Coats &amp; Jackets"/>
    <s v="Winter Coats"/>
    <s v="Winter Coats"/>
    <s v="AW"/>
    <s v="dark blue"/>
    <s v="VICKER"/>
    <n v="131.30000000000001"/>
    <n v="2"/>
    <n v="262.60000000000002"/>
  </r>
  <r>
    <x v="34"/>
    <s v="R2724L014-G11012A000"/>
    <s v="R2724L014-G11"/>
    <s v="3299270702135"/>
    <s v="152"/>
    <s v="Clothing"/>
    <s v="Boys"/>
    <s v="Coats &amp; Jackets"/>
    <s v="Winter Coats"/>
    <s v="Winter Coats"/>
    <s v="AW"/>
    <s v="red"/>
    <s v="VICKER"/>
    <n v="131.30000000000001"/>
    <n v="1"/>
    <n v="131.30000000000001"/>
  </r>
  <r>
    <x v="34"/>
    <s v="R2724L014-G11014A000"/>
    <s v="R2724L014-G11"/>
    <s v="3299270702142"/>
    <s v="158"/>
    <s v="Clothing"/>
    <s v="Boys"/>
    <s v="Coats &amp; Jackets"/>
    <s v="Winter Coats"/>
    <s v="Winter Coats"/>
    <s v="AW"/>
    <s v="red"/>
    <s v="VICKER"/>
    <n v="131.30000000000001"/>
    <n v="1"/>
    <n v="131.30000000000001"/>
  </r>
  <r>
    <x v="34"/>
    <s v="R2724L018-Q11014A000"/>
    <s v="R2724L018-Q11"/>
    <s v="3299270703828"/>
    <s v="158"/>
    <s v="Clothing"/>
    <s v="Boys"/>
    <s v="Coats &amp; Jackets"/>
    <s v="Winter Coats"/>
    <s v="Winter Coats"/>
    <s v="AW"/>
    <s v="black"/>
    <s v="WOLVER"/>
    <n v="147"/>
    <n v="8"/>
    <n v="1176"/>
  </r>
  <r>
    <x v="34"/>
    <s v="R2724L018-Q11016A000"/>
    <s v="R2724L018-Q11"/>
    <s v="3299270703835"/>
    <s v="164"/>
    <s v="Clothing"/>
    <s v="Boys"/>
    <s v="Coats &amp; Jackets"/>
    <s v="Winter Coats"/>
    <s v="Winter Coats"/>
    <s v="AW"/>
    <s v="black"/>
    <s v="WOLVER"/>
    <n v="147"/>
    <n v="2"/>
    <n v="294"/>
  </r>
  <r>
    <x v="35"/>
    <s v="RG524L007-K110164000"/>
    <s v="RG524L007-K11"/>
    <s v="5400823003779"/>
    <s v="164"/>
    <s v="Clothing"/>
    <s v="Boys"/>
    <s v="Coats &amp; Jackets"/>
    <s v="Winter Jackets"/>
    <s v="Winter Jackets"/>
    <s v="AW"/>
    <s v="blue"/>
    <s v="Re-Gen Jacket"/>
    <n v="49.95"/>
    <n v="1"/>
    <n v="49.95"/>
  </r>
  <r>
    <x v="36"/>
    <s v="RM723L02T-K110140000"/>
    <s v="RM723L02T-K11"/>
    <s v="6416134971156"/>
    <s v="140"/>
    <s v="Clothing"/>
    <s v="Girls"/>
    <s v="Coats &amp; Jackets"/>
    <s v="Winter Jackets"/>
    <s v="Winter Jackets"/>
    <s v="AW"/>
    <s v="blue"/>
    <s v="Down jacket, Filpa"/>
    <n v="99.99"/>
    <n v="1"/>
    <n v="99.99"/>
  </r>
  <r>
    <x v="36"/>
    <s v="RM723L02T-K110164000"/>
    <s v="RM723L02T-K11"/>
    <s v="6416134971194"/>
    <s v="164"/>
    <s v="Clothing"/>
    <s v="Girls"/>
    <s v="Coats &amp; Jackets"/>
    <s v="Winter Jackets"/>
    <s v="Winter Jackets"/>
    <s v="AW"/>
    <s v="blue"/>
    <s v="Down jacket, Filpa"/>
    <n v="99.99"/>
    <n v="1"/>
    <n v="99.99"/>
  </r>
  <r>
    <x v="36"/>
    <s v="RM723N00G-I110110000"/>
    <s v="RM723N00G-I11"/>
    <s v="6416134990362"/>
    <s v="110"/>
    <s v="Clothing"/>
    <s v="Girls"/>
    <s v="Rainwear"/>
    <s v="Waterproof Jackets"/>
    <s v="Waterproof Jackets"/>
    <s v="NOS"/>
    <s v="lilac"/>
    <s v="Raincoat, Lampi"/>
    <n v="54.95"/>
    <n v="1"/>
    <n v="54.95"/>
  </r>
  <r>
    <x v="36"/>
    <s v="RM723N00D-K110128000"/>
    <s v="RM723N00D-K11"/>
    <s v="6416134991451"/>
    <s v="128"/>
    <s v="Clothing"/>
    <s v="Girls"/>
    <s v="Rainwear"/>
    <s v="Waterproof Jackets"/>
    <s v="Waterproof Jackets"/>
    <s v="NOS"/>
    <s v="light blue"/>
    <s v="Raincoat Vatten"/>
    <n v="49.95"/>
    <n v="1"/>
    <n v="49.95"/>
  </r>
  <r>
    <x v="36"/>
    <s v="RM723L02L-I110152000"/>
    <s v="RM723L02L-I11"/>
    <s v="6438429000969"/>
    <s v="152"/>
    <s v="Clothing"/>
    <s v="Girls"/>
    <s v="Coats &amp; Jackets"/>
    <s v="Winter Coats"/>
    <s v="Down Coats"/>
    <s v="AW"/>
    <s v="berry"/>
    <s v="Down Jacket Minna"/>
    <n v="109.99"/>
    <n v="1"/>
    <n v="109.99"/>
  </r>
  <r>
    <x v="36"/>
    <s v="RM723L02L-I110164000"/>
    <s v="RM723L02L-I11"/>
    <s v="6438429000983"/>
    <s v="164"/>
    <s v="Clothing"/>
    <s v="Girls"/>
    <s v="Coats &amp; Jackets"/>
    <s v="Winter Coats"/>
    <s v="Down Coats"/>
    <s v="AW"/>
    <s v="berry"/>
    <s v="Down Jacket Minna"/>
    <n v="109.99"/>
    <n v="2"/>
    <n v="219.98"/>
  </r>
  <r>
    <x v="36"/>
    <s v="RM726L02A-Q110104000"/>
    <s v="RM726L02A-Q11"/>
    <s v="6438429010418"/>
    <s v="104"/>
    <s v="Clothing"/>
    <s v="Kids Unisex"/>
    <s v="Coats &amp; Jackets"/>
    <s v="Winter Coats"/>
    <s v="Down Coats"/>
    <s v="AW"/>
    <s v="black"/>
    <s v="Down Coat Wisdom"/>
    <n v="179.95"/>
    <n v="1"/>
    <n v="179.95"/>
  </r>
  <r>
    <x v="36"/>
    <s v="RM723L02P-J110098000"/>
    <s v="RM723L02P-J11"/>
    <s v="6438429015536"/>
    <s v="98"/>
    <s v="Clothing"/>
    <s v="Girls"/>
    <s v="Coats &amp; Jackets"/>
    <s v="Winter Jackets"/>
    <s v="Winter Jackets"/>
    <s v="AW"/>
    <s v="pink"/>
    <s v="Winter Jacket Muhvi"/>
    <n v="139.94999999999999"/>
    <n v="1"/>
    <n v="139.94999999999999"/>
  </r>
  <r>
    <x v="36"/>
    <s v="RM724L01Z-M110152000"/>
    <s v="RM724L01Z-M11"/>
    <s v="6438429030331"/>
    <s v="152"/>
    <s v="Clothing"/>
    <s v="Boys"/>
    <s v="Coats &amp; Jackets"/>
    <s v="Winter Coats"/>
    <s v="Down Coats"/>
    <s v="AW"/>
    <s v="green"/>
    <s v="Down Coat Janne"/>
    <n v="129.94999999999999"/>
    <n v="1"/>
    <n v="129.94999999999999"/>
  </r>
  <r>
    <x v="37"/>
    <s v="RE323L00E-N110010000"/>
    <s v="RE323L00E-N11"/>
    <s v="8054381053331"/>
    <s v="140"/>
    <s v="Clothing"/>
    <s v="Girls"/>
    <s v="Coats &amp; Jackets"/>
    <s v="Lightweight Jackets"/>
    <s v="Light Jackets"/>
    <s v="AW"/>
    <s v="olive"/>
    <s v="SG8161.050.82504"/>
    <n v="189.95"/>
    <n v="2"/>
    <n v="379.9"/>
  </r>
  <r>
    <x v="38"/>
    <s v="RJ224L00J-M110078000"/>
    <s v="RJ224L00J-M11"/>
    <s v="8718714488442"/>
    <s v="128"/>
    <s v="Clothing"/>
    <s v="Boys"/>
    <s v="Coats &amp; Jackets"/>
    <s v="Winter Jackets"/>
    <s v="Winter Jackets"/>
    <s v="AW"/>
    <s v="green"/>
    <s v="Lion"/>
    <n v="79.95"/>
    <n v="1"/>
    <n v="79.95"/>
  </r>
  <r>
    <x v="38"/>
    <s v="RJ223L00Q-F110131000"/>
    <s v="RJ223L00Q-F11"/>
    <s v="8718714539229"/>
    <s v="164"/>
    <s v="Clothing"/>
    <s v="Girls"/>
    <s v="Coats &amp; Jackets"/>
    <s v="Functional Outerwear"/>
    <s v="Functional Jackets"/>
    <s v="AW"/>
    <s v="gold"/>
    <s v="TELMA"/>
    <n v="79.95"/>
    <n v="1"/>
    <n v="79.95"/>
  </r>
  <r>
    <x v="39"/>
    <s v="RI724L01C-K110008000"/>
    <s v="RI724L01C-K11"/>
    <s v="9346799804421"/>
    <s v="122/130"/>
    <s v="Clothing"/>
    <s v="Boys"/>
    <s v="Coats &amp; Jackets"/>
    <s v="Winter Jackets"/>
    <s v="Winter Jackets"/>
    <s v="AW"/>
    <s v="blue"/>
    <s v="PUFFER POCKET JACKET"/>
    <n v="89.95"/>
    <n v="1"/>
    <n v="89.95"/>
  </r>
  <r>
    <x v="39"/>
    <s v="RI724L01C-K110014000"/>
    <s v="RI724L01C-K11"/>
    <s v="9346799804452"/>
    <s v="158/164"/>
    <s v="Clothing"/>
    <s v="Boys"/>
    <s v="Coats &amp; Jackets"/>
    <s v="Winter Jackets"/>
    <s v="Winter Jackets"/>
    <s v="AW"/>
    <s v="blue"/>
    <s v="PUFFER POCKET JACKET"/>
    <n v="89.95"/>
    <n v="1"/>
    <n v="89.95"/>
  </r>
  <r>
    <x v="40"/>
    <s v="RI923L01O-A110111000"/>
    <s v="RI923L01O-A11"/>
    <s v="5057108484084"/>
    <s v="152"/>
    <s v="Clothing"/>
    <s v="Girls"/>
    <s v="Coats &amp; Jackets"/>
    <s v="Lightweight Jackets"/>
    <s v="Bomber Jackets"/>
    <s v="AW"/>
    <s v="off-white"/>
    <s v="MARYLAND BOMBER"/>
    <n v="40"/>
    <n v="1"/>
    <n v="40"/>
  </r>
  <r>
    <x v="40"/>
    <s v="RI924L00V-O110111000"/>
    <s v="RI924L00V-O11"/>
    <s v="5057108825597"/>
    <s v="152"/>
    <s v="Clothing"/>
    <s v="Boys"/>
    <s v="Coats &amp; Jackets"/>
    <s v="Lightweight Jackets"/>
    <s v="Light Jackets"/>
    <s v="NOS"/>
    <s v="brown"/>
    <s v="CHECK HARRINGTON"/>
    <n v="55"/>
    <n v="1"/>
    <n v="55"/>
  </r>
  <r>
    <x v="41"/>
    <s v="SC923L010-N11006Y000"/>
    <s v="SC923L010-N11"/>
    <s v="8719027037891"/>
    <s v="116"/>
    <s v="Clothing"/>
    <s v="Girls"/>
    <s v="Coats &amp; Jackets"/>
    <s v="Winter Jackets"/>
    <s v="Winter Jackets"/>
    <s v="AW"/>
    <s v="khaki"/>
    <s v="Padded jacket with detachable hood in short length"/>
    <n v="109.95"/>
    <n v="1"/>
    <n v="109.95"/>
  </r>
  <r>
    <x v="42"/>
    <s v="SC624L01F-N11014Y000"/>
    <s v="SC624L01F-N11"/>
    <s v="8718334996365"/>
    <s v="164"/>
    <s v="Clothing"/>
    <s v="Boys"/>
    <s v="Coats &amp; Jackets"/>
    <s v="Lightweight Jackets"/>
    <s v="Light Jackets"/>
    <s v="NOS"/>
    <s v="olive"/>
    <s v="Regular fitted Felix the catcamouflage jacket"/>
    <n v="139.94999999999999"/>
    <n v="1"/>
    <n v="139.94999999999999"/>
  </r>
  <r>
    <x v="43"/>
    <s v="STF24L00P-K110140000"/>
    <s v="STF24L00P-K11"/>
    <s v="4061708974570"/>
    <s v="140"/>
    <s v="Clothing"/>
    <s v="Boys"/>
    <s v="Coats &amp; Jackets"/>
    <s v="Blazers"/>
    <s v="Blazers"/>
    <s v="AW"/>
    <s v="dark blue"/>
    <s v="blazer"/>
    <n v="49.95"/>
    <n v="1"/>
    <n v="49.95"/>
  </r>
  <r>
    <x v="43"/>
    <s v="STF23L00F-K110176000"/>
    <s v="STF23L00F-K11"/>
    <s v="4335676914594"/>
    <s v="176"/>
    <s v="Clothing"/>
    <s v="Girls"/>
    <s v="Coats &amp; Jackets"/>
    <s v="Parkas"/>
    <s v="Parkas"/>
    <s v="AW"/>
    <s v="dark blue"/>
    <s v="Md.-Parka"/>
    <n v="69.95"/>
    <n v="1"/>
    <n v="69.95"/>
  </r>
  <r>
    <x v="43"/>
    <s v="STF23L00E-I110176000"/>
    <s v="STF23L00E-I11"/>
    <s v="4335676914631"/>
    <s v="176"/>
    <s v="Clothing"/>
    <s v="Girls"/>
    <s v="Coats &amp; Jackets"/>
    <s v="Winter Coats"/>
    <s v="Winter Coats"/>
    <s v="AW"/>
    <s v="berry"/>
    <s v="Md.-Mantel"/>
    <n v="69.95"/>
    <n v="1"/>
    <n v="69.95"/>
  </r>
  <r>
    <x v="44"/>
    <s v="S1526L00G-J110074000"/>
    <s v="S1526L00G-J11"/>
    <s v="4028193120868"/>
    <s v="74"/>
    <s v="Clothing"/>
    <s v="Kids Unisex"/>
    <s v="Coats &amp; Jackets"/>
    <s v="Gilets"/>
    <s v="Padded &amp; Down Waistcoats"/>
    <s v="NOS"/>
    <s v="light pink"/>
    <s v="Steiff Collection Weste "/>
    <n v="59.95"/>
    <n v="1"/>
    <n v="59.95"/>
  </r>
  <r>
    <x v="44"/>
    <s v="S1523L01V-A110086000"/>
    <s v="S1523L01V-A11"/>
    <s v="4056178838392"/>
    <s v="86"/>
    <s v="Clothing"/>
    <s v="Girls"/>
    <s v="Coats &amp; Jackets"/>
    <s v="Winter Jackets"/>
    <s v="Down Jackets"/>
    <s v="AW"/>
    <s v="white"/>
    <s v="Anorak zum Wenden BABY"/>
    <n v="99.95"/>
    <n v="1"/>
    <n v="99.95"/>
  </r>
  <r>
    <x v="45"/>
    <s v="ZZLFNG015-C00031DAFF"/>
    <s v="ZZLFNG015-C00"/>
    <s v="4050744839530"/>
    <s v="140"/>
    <s v="Clothing"/>
    <s v="Kids Unisex"/>
    <s v="Coats &amp; Jackets"/>
    <s v="Winter Jackets"/>
    <s v="Winter Jackets"/>
    <s v="AW"/>
    <s v="grey"/>
    <s v="JACKE CONRAD M. ABNEHMBARER KAPUZE ALLOVER"/>
    <n v="129.94999999999999"/>
    <n v="1"/>
    <n v="129.94999999999999"/>
  </r>
  <r>
    <x v="45"/>
    <s v="TI623L016-J110116000"/>
    <s v="TI623L016-J11"/>
    <s v="4050744982724"/>
    <s v="116"/>
    <s v="Clothing"/>
    <s v="Girls"/>
    <s v="Coats &amp; Jackets"/>
    <s v="Winter Jackets"/>
    <s v="Winter Jackets"/>
    <s v="AW"/>
    <s v="light pink"/>
    <s v="Ticket to Heaven Althea mit abnehmbarer Kapuze"/>
    <n v="30.95"/>
    <n v="1"/>
    <n v="30.95"/>
  </r>
  <r>
    <x v="45"/>
    <s v="TI623L016-J110098000"/>
    <s v="TI623L016-J11"/>
    <s v="4050744989976"/>
    <s v="98"/>
    <s v="Clothing"/>
    <s v="Girls"/>
    <s v="Coats &amp; Jackets"/>
    <s v="Winter Jackets"/>
    <s v="Winter Jackets"/>
    <s v="AW"/>
    <s v="light pink"/>
    <s v="Ticket to Heaven Althea mit abnehmbarer Kapuze"/>
    <n v="30.95"/>
    <n v="1"/>
    <n v="30.95"/>
  </r>
  <r>
    <x v="46"/>
    <s v="TO123L029-K110014000"/>
    <s v="TO123L029-K11"/>
    <s v="8719705556423"/>
    <s v="164"/>
    <s v="Clothing"/>
    <s v="Girls"/>
    <s v="Coats &amp; Jackets"/>
    <s v="Denim Jackets"/>
    <s v="Denim Jackets"/>
    <s v="NOS"/>
    <s v="blue denim"/>
    <s v="GIRLS OVERSIZED TRUCKER ATLBST"/>
    <n v="96.95"/>
    <n v="1"/>
    <n v="96.95"/>
  </r>
  <r>
    <x v="47"/>
    <s v="ZZLK7V057-N00032C650"/>
    <s v="ZZLK7V057-N00"/>
    <s v="8433080966614"/>
    <s v="104"/>
    <s v="Clothing"/>
    <s v="Boys"/>
    <s v="Coats &amp; Jackets"/>
    <s v="Winter Jackets"/>
    <s v="Down Jackets"/>
    <s v="AW"/>
    <s v="khaki"/>
    <s v="PLUMIFERO NIÑO"/>
    <n v="79"/>
    <n v="1"/>
    <n v="79"/>
  </r>
  <r>
    <x v="48"/>
    <s v="UNG24L000-K11014Y000"/>
    <s v="UNG24L000-K11"/>
    <s v="5712691363153"/>
    <s v="164"/>
    <s v="Clothing"/>
    <s v="Boys"/>
    <s v="Coats &amp; Jackets"/>
    <s v="Winter Jackets"/>
    <s v="Down Jackets"/>
    <s v="AW"/>
    <s v="dark blue"/>
    <s v="Phillip Down Q Jacket, K"/>
    <n v="194.95"/>
    <n v="1"/>
    <n v="194.95"/>
  </r>
  <r>
    <x v="49"/>
    <s v="V2024L02L-K110092000"/>
    <s v="V2024L02L-K11"/>
    <s v="8719204880333"/>
    <s v="92"/>
    <s v="Clothing"/>
    <s v="Boys"/>
    <s v="Coats &amp; Jackets"/>
    <s v="Winter Jackets"/>
    <s v="Winter Jackets"/>
    <s v="AW"/>
    <s v="dark blue"/>
    <s v="Thadi BABY"/>
    <n v="59.99"/>
    <n v="1"/>
    <n v="59.99"/>
  </r>
  <r>
    <x v="49"/>
    <s v="V2024L02L-Q110086000"/>
    <s v="V2024L02L-Q11"/>
    <s v="8719204880463"/>
    <s v="86"/>
    <s v="Clothing"/>
    <s v="Boys"/>
    <s v="Coats &amp; Jackets"/>
    <s v="Winter Jackets"/>
    <s v="Winter Jackets"/>
    <s v="AW"/>
    <s v="black"/>
    <s v="Thadi BABY"/>
    <n v="59.99"/>
    <n v="1"/>
    <n v="59.99"/>
  </r>
  <r>
    <x v="49"/>
    <s v="V2023L02A-Q11010Y000"/>
    <s v="V2023L02A-Q11"/>
    <s v="8719204910924"/>
    <s v="140"/>
    <s v="Clothing"/>
    <s v="Girls"/>
    <s v="Coats &amp; Jackets"/>
    <s v="Winter Jackets"/>
    <s v="Winter Jackets"/>
    <s v="AW"/>
    <s v="black"/>
    <s v="Talinne"/>
    <n v="101.99"/>
    <n v="1"/>
    <n v="101.99"/>
  </r>
  <r>
    <x v="49"/>
    <s v="V2023L02O-J110152000"/>
    <s v="V2023L02O-J11"/>
    <s v="8719204959848"/>
    <s v="152"/>
    <s v="Clothing"/>
    <s v="Girls"/>
    <s v="Coats &amp; Jackets"/>
    <s v="Lightweight Jackets"/>
    <s v="Light Jackets"/>
    <s v="AW"/>
    <s v="neon pink"/>
    <s v="Talize"/>
    <n v="59.99"/>
    <n v="1"/>
    <n v="59.99"/>
  </r>
  <r>
    <x v="49"/>
    <s v="V2024L02T-K110128000"/>
    <s v="V2024L02T-K11"/>
    <s v="8719901044885"/>
    <s v="128"/>
    <s v="Clothing"/>
    <s v="Boys"/>
    <s v="Coats &amp; Jackets"/>
    <s v="Functional Outerwear"/>
    <s v="Functional Jackets"/>
    <s v="AW"/>
    <s v="blue"/>
    <s v="Tino"/>
    <n v="89.99"/>
    <n v="1"/>
    <n v="89.99"/>
  </r>
  <r>
    <x v="49"/>
    <s v="V2024L02R-Q110152000"/>
    <s v="V2024L02R-Q11"/>
    <s v="8719901047879"/>
    <s v="152"/>
    <s v="Clothing"/>
    <s v="Boys"/>
    <s v="Coats &amp; Jackets"/>
    <s v="Blazers"/>
    <s v="Blazers"/>
    <s v="AW"/>
    <s v="dark blue"/>
    <s v="Topas"/>
    <n v="89.99"/>
    <n v="1"/>
    <n v="89.99"/>
  </r>
  <r>
    <x v="50"/>
    <s v="WHA23L009-J1109M7000"/>
    <s v="WHA23L009-J11"/>
    <s v="5713154662219"/>
    <s v="74"/>
    <s v="Clothing"/>
    <s v="Girls"/>
    <s v="Coats &amp; Jackets"/>
    <s v="Lightweight Jackets"/>
    <s v="Light Jackets"/>
    <s v="AW"/>
    <s v="light pink"/>
    <s v="Jacket Cornelia BABY"/>
    <n v="84.95"/>
    <n v="1"/>
    <n v="84.95"/>
  </r>
  <r>
    <x v="51"/>
    <s v="ZZL5ZC011-90200D32F8"/>
    <m/>
    <m/>
    <m/>
    <s v="Clothing"/>
    <m/>
    <m/>
    <m/>
    <m/>
    <s v="AW"/>
    <m/>
    <m/>
    <m/>
    <m/>
    <m/>
  </r>
  <r>
    <x v="51"/>
    <s v="ZZL5ZC011-40200D32FD"/>
    <m/>
    <m/>
    <m/>
    <s v="Clothing"/>
    <m/>
    <m/>
    <m/>
    <m/>
    <s v="AW"/>
    <m/>
    <m/>
    <m/>
    <m/>
    <m/>
  </r>
  <r>
    <x v="51"/>
    <s v="ZZL5ZC011-40200D32FC"/>
    <m/>
    <m/>
    <m/>
    <s v="Clothing"/>
    <m/>
    <m/>
    <m/>
    <m/>
    <s v="AW"/>
    <m/>
    <m/>
    <m/>
    <m/>
    <m/>
  </r>
  <r>
    <x v="51"/>
    <s v="ZZL5ZC011-40200D32FB"/>
    <m/>
    <m/>
    <m/>
    <s v="Clothing"/>
    <m/>
    <m/>
    <m/>
    <m/>
    <s v="AW"/>
    <m/>
    <m/>
    <m/>
    <m/>
    <m/>
  </r>
  <r>
    <x v="51"/>
    <s v="M2A29M003-C11000L000"/>
    <m/>
    <m/>
    <m/>
    <s v="Clothing"/>
    <m/>
    <m/>
    <m/>
    <m/>
    <s v="AW"/>
    <m/>
    <m/>
    <m/>
    <m/>
    <m/>
  </r>
  <r>
    <x v="51"/>
    <s v="M2A29M000-K11000L000"/>
    <m/>
    <m/>
    <m/>
    <s v="Clothing"/>
    <m/>
    <m/>
    <m/>
    <m/>
    <s v="AW"/>
    <m/>
    <m/>
    <m/>
    <m/>
    <m/>
  </r>
  <r>
    <x v="51"/>
    <s v="BG821U004-N110012000"/>
    <m/>
    <m/>
    <m/>
    <s v="Clothing"/>
    <m/>
    <m/>
    <m/>
    <m/>
    <s v="AW"/>
    <m/>
    <m/>
    <m/>
    <m/>
    <m/>
  </r>
  <r>
    <x v="51"/>
    <s v="BG821U004-N110016000"/>
    <m/>
    <m/>
    <m/>
    <s v="Clothing"/>
    <m/>
    <m/>
    <m/>
    <m/>
    <s v="AW"/>
    <m/>
    <m/>
    <m/>
    <m/>
    <m/>
  </r>
  <r>
    <x v="51"/>
    <s v="BG821U004-N110018000"/>
    <m/>
    <m/>
    <m/>
    <s v="Clothing"/>
    <m/>
    <m/>
    <m/>
    <m/>
    <s v="AW"/>
    <m/>
    <m/>
    <m/>
    <m/>
    <m/>
  </r>
  <r>
    <x v="51"/>
    <s v="FP021U006-O11000M000"/>
    <m/>
    <m/>
    <m/>
    <s v="Clothing"/>
    <m/>
    <m/>
    <m/>
    <m/>
    <s v="AW"/>
    <m/>
    <m/>
    <m/>
    <m/>
    <m/>
  </r>
  <r>
    <x v="51"/>
    <s v="ZZLQ25002-G0003E1DC8"/>
    <m/>
    <m/>
    <m/>
    <s v="Clothing"/>
    <m/>
    <m/>
    <m/>
    <m/>
    <s v="NOS"/>
    <m/>
    <m/>
    <m/>
    <m/>
    <m/>
  </r>
  <r>
    <x v="51"/>
    <s v="ZZLJPR092-K000318635"/>
    <m/>
    <m/>
    <m/>
    <s v="Clothing"/>
    <m/>
    <m/>
    <m/>
    <m/>
    <s v="AW"/>
    <m/>
    <m/>
    <m/>
    <m/>
    <m/>
  </r>
  <r>
    <x v="51"/>
    <s v="M3J21U003-Q11000S000"/>
    <m/>
    <m/>
    <m/>
    <s v="Clothing"/>
    <m/>
    <m/>
    <m/>
    <m/>
    <s v="AW"/>
    <m/>
    <m/>
    <m/>
    <m/>
    <m/>
  </r>
  <r>
    <x v="51"/>
    <s v="M3J21U005-O11000L000"/>
    <m/>
    <m/>
    <m/>
    <s v="Clothing"/>
    <m/>
    <m/>
    <m/>
    <m/>
    <s v="AW"/>
    <m/>
    <m/>
    <m/>
    <m/>
    <m/>
  </r>
  <r>
    <x v="51"/>
    <s v="C2322T007-Q110XXL000"/>
    <m/>
    <m/>
    <m/>
    <s v="Clothing"/>
    <m/>
    <m/>
    <m/>
    <m/>
    <s v="AW"/>
    <m/>
    <m/>
    <m/>
    <m/>
    <m/>
  </r>
  <r>
    <x v="51"/>
    <s v="VA221U000-J11000M000"/>
    <m/>
    <m/>
    <m/>
    <s v="Clothing"/>
    <m/>
    <m/>
    <m/>
    <m/>
    <s v="AW"/>
    <m/>
    <m/>
    <m/>
    <m/>
    <m/>
  </r>
  <r>
    <x v="51"/>
    <s v="NE222T007-P11000L000"/>
    <m/>
    <m/>
    <m/>
    <s v="Clothing"/>
    <m/>
    <m/>
    <m/>
    <m/>
    <s v="AW"/>
    <m/>
    <m/>
    <m/>
    <m/>
    <m/>
  </r>
  <r>
    <x v="51"/>
    <s v="NE222T007-P11000M000"/>
    <m/>
    <m/>
    <m/>
    <s v="Clothing"/>
    <m/>
    <m/>
    <m/>
    <m/>
    <s v="AW"/>
    <m/>
    <m/>
    <m/>
    <m/>
    <m/>
  </r>
  <r>
    <x v="51"/>
    <s v="NE222T007-P11000S000"/>
    <m/>
    <m/>
    <m/>
    <s v="Clothing"/>
    <m/>
    <m/>
    <m/>
    <m/>
    <s v="AW"/>
    <m/>
    <m/>
    <m/>
    <m/>
    <m/>
  </r>
  <r>
    <x v="51"/>
    <s v="NE222T007-P1100XL000"/>
    <m/>
    <m/>
    <m/>
    <s v="Clothing"/>
    <m/>
    <m/>
    <m/>
    <m/>
    <s v="AW"/>
    <m/>
    <m/>
    <m/>
    <m/>
    <m/>
  </r>
  <r>
    <x v="51"/>
    <s v="TH321U000-J11000S000"/>
    <m/>
    <m/>
    <m/>
    <s v="Clothing"/>
    <m/>
    <m/>
    <m/>
    <m/>
    <s v="AW"/>
    <m/>
    <m/>
    <m/>
    <m/>
    <m/>
  </r>
  <r>
    <x v="51"/>
    <s v="MK121G01F-Q11001X000"/>
    <m/>
    <m/>
    <m/>
    <s v="Clothing"/>
    <m/>
    <m/>
    <m/>
    <m/>
    <s v="AW"/>
    <m/>
    <m/>
    <m/>
    <m/>
    <m/>
  </r>
  <r>
    <x v="51"/>
    <s v="WHC21G002-A11000S000"/>
    <m/>
    <m/>
    <m/>
    <s v="Clothing"/>
    <m/>
    <m/>
    <m/>
    <m/>
    <s v="NOS"/>
    <m/>
    <m/>
    <m/>
    <m/>
    <m/>
  </r>
  <r>
    <x v="51"/>
    <s v="NI121G03X-Q11001X000"/>
    <m/>
    <m/>
    <m/>
    <s v="Clothing"/>
    <m/>
    <m/>
    <m/>
    <m/>
    <s v="AW"/>
    <m/>
    <m/>
    <m/>
    <m/>
    <m/>
  </r>
  <r>
    <x v="51"/>
    <s v="BA221G006-K120014000"/>
    <m/>
    <m/>
    <m/>
    <s v="Clothing"/>
    <m/>
    <m/>
    <m/>
    <m/>
    <s v="AW"/>
    <m/>
    <m/>
    <m/>
    <m/>
    <m/>
  </r>
  <r>
    <x v="51"/>
    <s v="BA221U01M-B110014000"/>
    <m/>
    <m/>
    <m/>
    <s v="Clothing"/>
    <m/>
    <m/>
    <m/>
    <m/>
    <s v="AW"/>
    <m/>
    <m/>
    <m/>
    <m/>
    <m/>
  </r>
  <r>
    <x v="51"/>
    <s v="BA221U01M-B110016000"/>
    <m/>
    <m/>
    <m/>
    <s v="Clothing"/>
    <m/>
    <m/>
    <m/>
    <m/>
    <s v="AW"/>
    <m/>
    <m/>
    <m/>
    <m/>
    <m/>
  </r>
  <r>
    <x v="51"/>
    <s v="BA221U01I-K110012000"/>
    <m/>
    <m/>
    <m/>
    <s v="Clothing"/>
    <m/>
    <m/>
    <m/>
    <m/>
    <s v="AW"/>
    <m/>
    <m/>
    <m/>
    <m/>
    <m/>
  </r>
  <r>
    <x v="51"/>
    <s v="BA222T015-K1100XL000"/>
    <m/>
    <m/>
    <m/>
    <s v="Clothing"/>
    <m/>
    <m/>
    <m/>
    <m/>
    <s v="AW"/>
    <m/>
    <m/>
    <m/>
    <m/>
    <m/>
  </r>
  <r>
    <x v="51"/>
    <s v="JC422T00E-K11000S000"/>
    <m/>
    <m/>
    <m/>
    <s v="Clothing"/>
    <m/>
    <m/>
    <m/>
    <m/>
    <s v="AW"/>
    <m/>
    <m/>
    <m/>
    <m/>
    <m/>
  </r>
  <r>
    <x v="51"/>
    <s v="JC422T00Q-Q11000L000"/>
    <m/>
    <m/>
    <m/>
    <s v="Clothing"/>
    <m/>
    <m/>
    <m/>
    <m/>
    <s v="AW"/>
    <m/>
    <m/>
    <m/>
    <m/>
    <m/>
  </r>
  <r>
    <x v="51"/>
    <s v="QX721G009-N11000S000"/>
    <m/>
    <m/>
    <m/>
    <s v="Clothing"/>
    <m/>
    <m/>
    <m/>
    <m/>
    <s v="NOS"/>
    <m/>
    <m/>
    <m/>
    <m/>
    <m/>
  </r>
  <r>
    <x v="51"/>
    <s v="FP021U007-B1100XS000"/>
    <m/>
    <m/>
    <m/>
    <s v="Clothing"/>
    <m/>
    <m/>
    <m/>
    <m/>
    <s v="AW"/>
    <m/>
    <m/>
    <m/>
    <m/>
    <m/>
  </r>
  <r>
    <x v="51"/>
    <s v="ZZLJSF115-A000338509"/>
    <m/>
    <m/>
    <m/>
    <s v="Clothing"/>
    <m/>
    <m/>
    <m/>
    <m/>
    <s v="AW"/>
    <m/>
    <m/>
    <m/>
    <m/>
    <m/>
  </r>
  <r>
    <x v="51"/>
    <s v="ZZLPWE006-G0003F7A4F"/>
    <m/>
    <m/>
    <m/>
    <s v="Clothing"/>
    <m/>
    <m/>
    <m/>
    <m/>
    <s v="AW"/>
    <m/>
    <m/>
    <m/>
    <m/>
    <m/>
  </r>
  <r>
    <x v="51"/>
    <s v="MR622T000-K11000M000"/>
    <m/>
    <m/>
    <m/>
    <s v="Clothing"/>
    <m/>
    <m/>
    <m/>
    <m/>
    <s v="AW"/>
    <m/>
    <m/>
    <m/>
    <m/>
    <m/>
  </r>
  <r>
    <x v="51"/>
    <s v="MK121U00C-Q1100XL000"/>
    <m/>
    <m/>
    <m/>
    <s v="Clothing"/>
    <m/>
    <m/>
    <m/>
    <m/>
    <s v="AW"/>
    <m/>
    <m/>
    <m/>
    <m/>
    <m/>
  </r>
  <r>
    <x v="51"/>
    <s v="MK121U00B-Q11000S000"/>
    <m/>
    <m/>
    <m/>
    <s v="Clothing"/>
    <m/>
    <m/>
    <m/>
    <m/>
    <s v="AW"/>
    <m/>
    <m/>
    <m/>
    <m/>
    <m/>
  </r>
  <r>
    <x v="51"/>
    <s v="ZZL5T4008-302000S000"/>
    <m/>
    <m/>
    <m/>
    <s v="Clothing"/>
    <m/>
    <m/>
    <m/>
    <m/>
    <s v="AW"/>
    <m/>
    <m/>
    <m/>
    <m/>
    <m/>
  </r>
  <r>
    <x v="51"/>
    <s v="ZZL8M1050-A00016A6C1"/>
    <m/>
    <m/>
    <m/>
    <s v="Clothing"/>
    <m/>
    <m/>
    <m/>
    <m/>
    <s v="AW"/>
    <m/>
    <m/>
    <m/>
    <m/>
    <m/>
  </r>
  <r>
    <x v="51"/>
    <s v="NI121U004-Q1100XS000"/>
    <m/>
    <m/>
    <m/>
    <s v="Clothing"/>
    <m/>
    <m/>
    <m/>
    <m/>
    <s v="AW"/>
    <m/>
    <m/>
    <m/>
    <m/>
    <m/>
  </r>
  <r>
    <x v="51"/>
    <s v="NI121U004-G11000S000"/>
    <m/>
    <m/>
    <m/>
    <s v="Clothing"/>
    <m/>
    <m/>
    <m/>
    <m/>
    <s v="AW"/>
    <m/>
    <m/>
    <m/>
    <m/>
    <m/>
  </r>
  <r>
    <x v="51"/>
    <s v="GR921U002-J11000M000"/>
    <m/>
    <m/>
    <m/>
    <s v="Clothing"/>
    <m/>
    <m/>
    <m/>
    <m/>
    <s v="AW"/>
    <m/>
    <m/>
    <m/>
    <m/>
    <m/>
  </r>
  <r>
    <x v="51"/>
    <s v="FR621U006-K11000M000"/>
    <m/>
    <m/>
    <m/>
    <s v="Clothing"/>
    <m/>
    <m/>
    <m/>
    <m/>
    <s v="AW"/>
    <m/>
    <m/>
    <m/>
    <m/>
    <m/>
  </r>
  <r>
    <x v="51"/>
    <s v="RAL21G00F-K1100NX000"/>
    <m/>
    <m/>
    <m/>
    <s v="Clothing"/>
    <m/>
    <m/>
    <m/>
    <m/>
    <s v="NOS"/>
    <m/>
    <m/>
    <m/>
    <m/>
    <m/>
  </r>
  <r>
    <x v="51"/>
    <s v="RAL21U000-H1100NX000"/>
    <m/>
    <m/>
    <m/>
    <s v="Clothing"/>
    <m/>
    <m/>
    <m/>
    <m/>
    <s v="AW"/>
    <m/>
    <m/>
    <m/>
    <m/>
    <m/>
  </r>
  <r>
    <x v="51"/>
    <s v="A0F21U015-O11000M000"/>
    <m/>
    <m/>
    <m/>
    <s v="Clothing"/>
    <m/>
    <m/>
    <m/>
    <m/>
    <s v="AW"/>
    <m/>
    <m/>
    <m/>
    <m/>
    <m/>
  </r>
  <r>
    <x v="51"/>
    <s v="ZZLE8M041-K000271AB8"/>
    <m/>
    <m/>
    <m/>
    <s v="Clothing"/>
    <m/>
    <m/>
    <m/>
    <m/>
    <s v="AW"/>
    <m/>
    <m/>
    <m/>
    <m/>
    <m/>
  </r>
  <r>
    <x v="51"/>
    <s v="DP521G00X-C110010000"/>
    <m/>
    <m/>
    <m/>
    <s v="Clothing"/>
    <m/>
    <m/>
    <m/>
    <m/>
    <s v="AW"/>
    <m/>
    <m/>
    <m/>
    <m/>
    <m/>
  </r>
  <r>
    <x v="51"/>
    <s v="GO222J022-Q1103XL000"/>
    <m/>
    <m/>
    <m/>
    <s v="Clothing"/>
    <m/>
    <m/>
    <m/>
    <m/>
    <s v="NOS"/>
    <m/>
    <m/>
    <m/>
    <m/>
    <m/>
  </r>
  <r>
    <x v="51"/>
    <s v="WEB21U00E-A1100XS000"/>
    <m/>
    <m/>
    <m/>
    <s v="Clothing"/>
    <m/>
    <m/>
    <m/>
    <m/>
    <s v="AW"/>
    <m/>
    <m/>
    <m/>
    <m/>
    <m/>
  </r>
  <r>
    <x v="51"/>
    <s v="WEB21U00I-C11000L000"/>
    <m/>
    <m/>
    <m/>
    <s v="Clothing"/>
    <m/>
    <m/>
    <m/>
    <m/>
    <s v="AW"/>
    <m/>
    <m/>
    <m/>
    <m/>
    <m/>
  </r>
  <r>
    <x v="51"/>
    <s v="WEB21G00A-Q1100XS000"/>
    <m/>
    <m/>
    <m/>
    <s v="Clothing"/>
    <m/>
    <m/>
    <m/>
    <m/>
    <s v="NOS"/>
    <m/>
    <m/>
    <m/>
    <m/>
    <m/>
  </r>
  <r>
    <x v="51"/>
    <s v="M0Y21G00M-H11000L000"/>
    <m/>
    <m/>
    <m/>
    <s v="Clothing"/>
    <m/>
    <m/>
    <m/>
    <m/>
    <s v="AW"/>
    <m/>
    <m/>
    <m/>
    <m/>
    <m/>
  </r>
  <r>
    <x v="51"/>
    <s v="H0421U00I-G11000M000"/>
    <m/>
    <m/>
    <m/>
    <s v="Clothing"/>
    <m/>
    <m/>
    <m/>
    <m/>
    <s v="AW"/>
    <m/>
    <m/>
    <m/>
    <m/>
    <m/>
  </r>
  <r>
    <x v="51"/>
    <s v="GP021G017-T1102XS000"/>
    <m/>
    <m/>
    <m/>
    <s v="Clothing"/>
    <m/>
    <m/>
    <m/>
    <m/>
    <s v="AW"/>
    <m/>
    <m/>
    <m/>
    <m/>
    <m/>
  </r>
  <r>
    <x v="51"/>
    <s v="ID021G001-K1100XS000"/>
    <m/>
    <m/>
    <m/>
    <s v="Clothing"/>
    <m/>
    <m/>
    <m/>
    <m/>
    <s v="NOS"/>
    <m/>
    <m/>
    <m/>
    <m/>
    <m/>
  </r>
  <r>
    <x v="51"/>
    <s v="GP022T00D-Q110XXL000"/>
    <m/>
    <m/>
    <m/>
    <s v="Clothing"/>
    <m/>
    <m/>
    <m/>
    <m/>
    <s v="AW"/>
    <m/>
    <m/>
    <m/>
    <m/>
    <m/>
  </r>
  <r>
    <x v="51"/>
    <s v="JAK21U006-K110010000"/>
    <m/>
    <m/>
    <m/>
    <s v="Clothing"/>
    <m/>
    <m/>
    <m/>
    <m/>
    <s v="AW"/>
    <m/>
    <m/>
    <m/>
    <m/>
    <m/>
  </r>
  <r>
    <x v="51"/>
    <s v="A0F21U00G-G11000L000"/>
    <m/>
    <m/>
    <m/>
    <s v="Clothing"/>
    <m/>
    <m/>
    <m/>
    <m/>
    <s v="AW"/>
    <m/>
    <m/>
    <m/>
    <m/>
    <m/>
  </r>
  <r>
    <x v="51"/>
    <s v="H0422T00F-K11000S000"/>
    <m/>
    <m/>
    <m/>
    <s v="Clothing"/>
    <m/>
    <m/>
    <m/>
    <m/>
    <s v="AW"/>
    <m/>
    <m/>
    <m/>
    <m/>
    <m/>
  </r>
  <r>
    <x v="51"/>
    <s v="HOP21U001-O11000L000"/>
    <m/>
    <m/>
    <m/>
    <s v="Clothing"/>
    <m/>
    <m/>
    <m/>
    <m/>
    <s v="AW"/>
    <m/>
    <m/>
    <m/>
    <m/>
    <m/>
  </r>
  <r>
    <x v="51"/>
    <s v="SP321U002-A110040000"/>
    <m/>
    <m/>
    <m/>
    <s v="Clothing"/>
    <m/>
    <m/>
    <m/>
    <m/>
    <s v="AW"/>
    <m/>
    <m/>
    <m/>
    <m/>
    <m/>
  </r>
  <r>
    <x v="51"/>
    <s v="WEB21U009-G11000L000"/>
    <m/>
    <m/>
    <m/>
    <s v="Clothing"/>
    <m/>
    <m/>
    <m/>
    <m/>
    <s v="AW"/>
    <m/>
    <m/>
    <m/>
    <m/>
    <m/>
  </r>
  <r>
    <x v="51"/>
    <s v="HOP21G00D-J11000M000"/>
    <m/>
    <m/>
    <m/>
    <s v="Clothing"/>
    <m/>
    <m/>
    <m/>
    <m/>
    <s v="AW"/>
    <m/>
    <m/>
    <m/>
    <m/>
    <m/>
  </r>
  <r>
    <x v="51"/>
    <s v="HOP21G00D-J11000L000"/>
    <m/>
    <m/>
    <m/>
    <s v="Clothing"/>
    <m/>
    <m/>
    <m/>
    <m/>
    <s v="AW"/>
    <m/>
    <m/>
    <m/>
    <m/>
    <m/>
  </r>
  <r>
    <x v="51"/>
    <s v="HOP21G009-Q1100XL000"/>
    <m/>
    <m/>
    <m/>
    <s v="Clothing"/>
    <m/>
    <m/>
    <m/>
    <m/>
    <s v="AW"/>
    <m/>
    <m/>
    <m/>
    <m/>
    <m/>
  </r>
  <r>
    <x v="51"/>
    <s v="MOQ21U00A-O1100XL000"/>
    <m/>
    <m/>
    <m/>
    <s v="Clothing"/>
    <m/>
    <m/>
    <m/>
    <m/>
    <s v="AW"/>
    <m/>
    <m/>
    <m/>
    <m/>
    <m/>
  </r>
  <r>
    <x v="51"/>
    <s v="ID021G005-K11000M000"/>
    <m/>
    <m/>
    <m/>
    <s v="Clothing"/>
    <m/>
    <m/>
    <m/>
    <m/>
    <s v="NOS"/>
    <m/>
    <m/>
    <m/>
    <m/>
    <m/>
  </r>
  <r>
    <x v="51"/>
    <s v="MOQ21U002-E1100XL000"/>
    <m/>
    <m/>
    <m/>
    <s v="Clothing"/>
    <m/>
    <m/>
    <m/>
    <m/>
    <s v="AW"/>
    <m/>
    <m/>
    <m/>
    <m/>
    <m/>
  </r>
  <r>
    <x v="51"/>
    <s v="WEB21G013-A11000S000"/>
    <m/>
    <m/>
    <m/>
    <s v="Clothing"/>
    <m/>
    <m/>
    <m/>
    <m/>
    <s v="NOS"/>
    <m/>
    <m/>
    <m/>
    <m/>
    <m/>
  </r>
  <r>
    <x v="51"/>
    <s v="WEB21U019-B1100XS000"/>
    <m/>
    <m/>
    <m/>
    <s v="Clothing"/>
    <m/>
    <m/>
    <m/>
    <m/>
    <s v="AW"/>
    <m/>
    <m/>
    <m/>
    <m/>
    <m/>
  </r>
  <r>
    <x v="51"/>
    <s v="WEB21G01A-A11000L000"/>
    <m/>
    <m/>
    <m/>
    <s v="Clothing"/>
    <m/>
    <m/>
    <m/>
    <m/>
    <s v="NOS"/>
    <m/>
    <m/>
    <m/>
    <m/>
    <m/>
  </r>
  <r>
    <x v="51"/>
    <s v="BJ721U019-M1100XL000"/>
    <m/>
    <m/>
    <m/>
    <s v="Clothing"/>
    <m/>
    <m/>
    <m/>
    <m/>
    <s v="AW"/>
    <m/>
    <m/>
    <m/>
    <m/>
    <m/>
  </r>
  <r>
    <x v="51"/>
    <s v="BJ721U019-M11000M000"/>
    <m/>
    <m/>
    <m/>
    <s v="Clothing"/>
    <m/>
    <m/>
    <m/>
    <m/>
    <s v="AW"/>
    <m/>
    <m/>
    <m/>
    <m/>
    <m/>
  </r>
  <r>
    <x v="51"/>
    <s v="BJ721U019-M11000L000"/>
    <m/>
    <m/>
    <m/>
    <s v="Clothing"/>
    <m/>
    <m/>
    <m/>
    <m/>
    <s v="AW"/>
    <m/>
    <m/>
    <m/>
    <m/>
    <m/>
  </r>
  <r>
    <x v="51"/>
    <s v="GP021U00R-Q1100XL000"/>
    <m/>
    <m/>
    <m/>
    <s v="Clothing"/>
    <m/>
    <m/>
    <m/>
    <m/>
    <s v="AW"/>
    <m/>
    <m/>
    <m/>
    <m/>
    <m/>
  </r>
  <r>
    <x v="51"/>
    <s v="ZZLFKG008-O0002B8B9D"/>
    <m/>
    <m/>
    <m/>
    <s v="Clothing"/>
    <m/>
    <m/>
    <m/>
    <m/>
    <s v="AW"/>
    <m/>
    <m/>
    <m/>
    <m/>
    <m/>
  </r>
  <r>
    <x v="51"/>
    <s v="ZZLGTQ001-Q000305E9B"/>
    <m/>
    <m/>
    <m/>
    <s v="Clothing"/>
    <m/>
    <m/>
    <m/>
    <m/>
    <s v="AW"/>
    <m/>
    <m/>
    <m/>
    <m/>
    <m/>
  </r>
  <r>
    <x v="51"/>
    <s v="ZZLJZT001-Q000322B7A"/>
    <m/>
    <m/>
    <m/>
    <s v="Clothing"/>
    <m/>
    <m/>
    <m/>
    <m/>
    <s v="AW"/>
    <m/>
    <m/>
    <m/>
    <m/>
    <m/>
  </r>
  <r>
    <x v="51"/>
    <s v="ZZLJZT036-A000322CA2"/>
    <m/>
    <m/>
    <m/>
    <s v="Clothing"/>
    <m/>
    <m/>
    <m/>
    <m/>
    <s v="AW"/>
    <m/>
    <m/>
    <m/>
    <m/>
    <m/>
  </r>
  <r>
    <x v="51"/>
    <s v="ZZLKXX073-L00034B03C"/>
    <m/>
    <m/>
    <m/>
    <s v="Clothing"/>
    <m/>
    <m/>
    <m/>
    <m/>
    <s v="NOS"/>
    <m/>
    <m/>
    <m/>
    <m/>
    <m/>
  </r>
  <r>
    <x v="51"/>
    <s v="ZZLQRV003-K0003F7117"/>
    <m/>
    <m/>
    <m/>
    <s v="Clothing"/>
    <m/>
    <m/>
    <m/>
    <m/>
    <s v="AW"/>
    <m/>
    <m/>
    <m/>
    <m/>
    <m/>
  </r>
  <r>
    <x v="51"/>
    <s v="ZZLQRV003-K0003F711B"/>
    <m/>
    <m/>
    <m/>
    <s v="Clothing"/>
    <m/>
    <m/>
    <m/>
    <m/>
    <s v="AW"/>
    <m/>
    <m/>
    <m/>
    <m/>
    <m/>
  </r>
  <r>
    <x v="51"/>
    <s v="J2621H006-5030016000"/>
    <m/>
    <m/>
    <m/>
    <s v="Clothing"/>
    <m/>
    <m/>
    <m/>
    <m/>
    <s v="AW"/>
    <m/>
    <m/>
    <m/>
    <m/>
    <m/>
  </r>
  <r>
    <x v="51"/>
    <s v="ZZLP2U033-K0000XS000"/>
    <m/>
    <m/>
    <m/>
    <s v="Clothing"/>
    <m/>
    <m/>
    <m/>
    <m/>
    <s v="AW"/>
    <m/>
    <m/>
    <m/>
    <m/>
    <m/>
  </r>
  <r>
    <x v="51"/>
    <s v="ZZL8ZH040-A0001799AC"/>
    <m/>
    <m/>
    <m/>
    <s v="Clothing"/>
    <m/>
    <m/>
    <m/>
    <m/>
    <s v="AW"/>
    <m/>
    <m/>
    <m/>
    <m/>
    <m/>
  </r>
  <r>
    <x v="51"/>
    <s v="M5921U00M-Q110042000"/>
    <m/>
    <m/>
    <m/>
    <s v="Clothing"/>
    <m/>
    <m/>
    <m/>
    <m/>
    <s v="AW"/>
    <m/>
    <m/>
    <m/>
    <m/>
    <m/>
  </r>
  <r>
    <x v="51"/>
    <s v="M5921G03I-M110038000"/>
    <m/>
    <m/>
    <m/>
    <s v="Clothing"/>
    <m/>
    <m/>
    <m/>
    <m/>
    <s v="AW"/>
    <m/>
    <m/>
    <m/>
    <m/>
    <m/>
  </r>
  <r>
    <x v="51"/>
    <s v="AM122G005-30400XL000"/>
    <m/>
    <m/>
    <m/>
    <s v="Clothing"/>
    <m/>
    <m/>
    <m/>
    <m/>
    <s v="AW"/>
    <m/>
    <m/>
    <m/>
    <m/>
    <m/>
  </r>
  <r>
    <x v="51"/>
    <s v="S3722H01X-K11000L000"/>
    <m/>
    <m/>
    <m/>
    <s v="Clothing"/>
    <m/>
    <m/>
    <m/>
    <m/>
    <s v="AW"/>
    <m/>
    <m/>
    <m/>
    <m/>
    <m/>
  </r>
  <r>
    <x v="51"/>
    <s v="S3721G019-T11000M000"/>
    <m/>
    <m/>
    <m/>
    <s v="Clothing"/>
    <m/>
    <m/>
    <m/>
    <m/>
    <s v="AW"/>
    <m/>
    <m/>
    <m/>
    <m/>
    <m/>
  </r>
  <r>
    <x v="51"/>
    <s v="S3721U00A-T11000S000"/>
    <m/>
    <m/>
    <m/>
    <s v="Clothing"/>
    <m/>
    <m/>
    <m/>
    <m/>
    <s v="AW"/>
    <m/>
    <m/>
    <m/>
    <m/>
    <m/>
  </r>
  <r>
    <x v="51"/>
    <s v="S3721U00A-T1100XS000"/>
    <m/>
    <m/>
    <m/>
    <s v="Clothing"/>
    <m/>
    <m/>
    <m/>
    <m/>
    <s v="AW"/>
    <m/>
    <m/>
    <m/>
    <m/>
    <m/>
  </r>
  <r>
    <x v="51"/>
    <s v="OA121U012-G11000L000"/>
    <m/>
    <m/>
    <m/>
    <s v="Clothing"/>
    <m/>
    <m/>
    <m/>
    <m/>
    <s v="AW"/>
    <m/>
    <m/>
    <m/>
    <m/>
    <m/>
  </r>
  <r>
    <x v="51"/>
    <s v="OA121L04E-I11000M000"/>
    <m/>
    <m/>
    <m/>
    <s v="Clothing"/>
    <m/>
    <m/>
    <m/>
    <m/>
    <s v="NOS"/>
    <m/>
    <m/>
    <m/>
    <m/>
    <m/>
  </r>
  <r>
    <x v="51"/>
    <s v="OA121U023-J1100XL000"/>
    <m/>
    <m/>
    <m/>
    <s v="Clothing"/>
    <m/>
    <m/>
    <m/>
    <m/>
    <s v="NOS"/>
    <m/>
    <m/>
    <m/>
    <m/>
    <m/>
  </r>
  <r>
    <x v="51"/>
    <s v="ZZLPBP007-A0003C7C55"/>
    <m/>
    <m/>
    <m/>
    <s v="Clothing"/>
    <m/>
    <m/>
    <m/>
    <m/>
    <s v="AW"/>
    <m/>
    <m/>
    <m/>
    <m/>
    <m/>
  </r>
  <r>
    <x v="51"/>
    <s v="ZZLHWD030-N0002F9FBD"/>
    <m/>
    <m/>
    <m/>
    <s v="Clothing"/>
    <m/>
    <m/>
    <m/>
    <m/>
    <s v="AW"/>
    <m/>
    <m/>
    <m/>
    <m/>
    <m/>
  </r>
  <r>
    <x v="51"/>
    <s v="ZZLHWD031-Q0002F9FC3"/>
    <m/>
    <m/>
    <m/>
    <s v="Clothing"/>
    <m/>
    <m/>
    <m/>
    <m/>
    <s v="AW"/>
    <m/>
    <m/>
    <m/>
    <m/>
    <m/>
  </r>
  <r>
    <x v="51"/>
    <s v="ZZLHWD007-Q0003175E4"/>
    <m/>
    <m/>
    <m/>
    <s v="Clothing"/>
    <m/>
    <m/>
    <m/>
    <m/>
    <s v="AW"/>
    <m/>
    <m/>
    <m/>
    <m/>
    <m/>
  </r>
  <r>
    <x v="51"/>
    <s v="ZZLHWD007-K0002F9DCC"/>
    <m/>
    <m/>
    <m/>
    <s v="Clothing"/>
    <m/>
    <m/>
    <m/>
    <m/>
    <s v="AW"/>
    <m/>
    <m/>
    <m/>
    <m/>
    <m/>
  </r>
  <r>
    <x v="51"/>
    <s v="ZZLHWD007-K0002F9DCA"/>
    <m/>
    <m/>
    <m/>
    <s v="Clothing"/>
    <m/>
    <m/>
    <m/>
    <m/>
    <s v="AW"/>
    <m/>
    <m/>
    <m/>
    <m/>
    <m/>
  </r>
  <r>
    <x v="51"/>
    <s v="ZZLNQJ026-C0003A89CF"/>
    <m/>
    <m/>
    <m/>
    <s v="Clothing"/>
    <m/>
    <m/>
    <m/>
    <m/>
    <s v="AW"/>
    <m/>
    <m/>
    <m/>
    <m/>
    <m/>
  </r>
  <r>
    <x v="51"/>
    <s v="ZZLNQJ026-C0003A89D2"/>
    <m/>
    <m/>
    <m/>
    <s v="Clothing"/>
    <m/>
    <m/>
    <m/>
    <m/>
    <s v="AW"/>
    <m/>
    <m/>
    <m/>
    <m/>
    <m/>
  </r>
  <r>
    <x v="51"/>
    <s v="ZZLNNB019-Q0003A8388"/>
    <m/>
    <m/>
    <m/>
    <s v="Clothing"/>
    <m/>
    <m/>
    <m/>
    <m/>
    <s v="AW"/>
    <m/>
    <m/>
    <m/>
    <m/>
    <m/>
  </r>
  <r>
    <x v="51"/>
    <s v="ZZLNNB006-J0003A82C4"/>
    <m/>
    <m/>
    <m/>
    <s v="Clothing"/>
    <m/>
    <m/>
    <m/>
    <m/>
    <s v="AW"/>
    <m/>
    <m/>
    <m/>
    <m/>
    <m/>
  </r>
  <r>
    <x v="51"/>
    <s v="ZZLNNB006-J0003A82C5"/>
    <m/>
    <m/>
    <m/>
    <s v="Clothing"/>
    <m/>
    <m/>
    <m/>
    <m/>
    <s v="AW"/>
    <m/>
    <m/>
    <m/>
    <m/>
    <m/>
  </r>
  <r>
    <x v="51"/>
    <s v="ZZLNNB006-J0003A82C6"/>
    <m/>
    <m/>
    <m/>
    <s v="Clothing"/>
    <m/>
    <m/>
    <m/>
    <m/>
    <s v="AW"/>
    <m/>
    <m/>
    <m/>
    <m/>
    <m/>
  </r>
  <r>
    <x v="51"/>
    <s v="ZZLNNB008-N0003A82E3"/>
    <m/>
    <m/>
    <m/>
    <s v="Clothing"/>
    <m/>
    <m/>
    <m/>
    <m/>
    <s v="AW"/>
    <m/>
    <m/>
    <m/>
    <m/>
    <m/>
  </r>
  <r>
    <x v="51"/>
    <s v="ZZLNNB013-C0003A8319"/>
    <m/>
    <m/>
    <m/>
    <s v="Clothing"/>
    <m/>
    <m/>
    <m/>
    <m/>
    <s v="AW"/>
    <m/>
    <m/>
    <m/>
    <m/>
    <m/>
  </r>
  <r>
    <x v="51"/>
    <s v="ZZLNNB015-N0003A8332"/>
    <m/>
    <m/>
    <m/>
    <s v="Clothing"/>
    <m/>
    <m/>
    <m/>
    <m/>
    <s v="AW"/>
    <m/>
    <m/>
    <m/>
    <m/>
    <m/>
  </r>
  <r>
    <x v="51"/>
    <s v="ZZLNNB015-N0003A8333"/>
    <m/>
    <m/>
    <m/>
    <s v="Clothing"/>
    <m/>
    <m/>
    <m/>
    <m/>
    <s v="AW"/>
    <m/>
    <m/>
    <m/>
    <m/>
    <m/>
  </r>
  <r>
    <x v="51"/>
    <s v="ZZLNNB015-G0003A832D"/>
    <m/>
    <m/>
    <m/>
    <s v="Clothing"/>
    <m/>
    <m/>
    <m/>
    <m/>
    <s v="AW"/>
    <m/>
    <m/>
    <m/>
    <m/>
    <m/>
  </r>
  <r>
    <x v="51"/>
    <s v="ZZLNNB015-G0003A832E"/>
    <m/>
    <m/>
    <m/>
    <s v="Clothing"/>
    <m/>
    <m/>
    <m/>
    <m/>
    <s v="AW"/>
    <m/>
    <m/>
    <m/>
    <m/>
    <m/>
  </r>
  <r>
    <x v="51"/>
    <s v="ZZLNQJ006-C0003A891D"/>
    <m/>
    <m/>
    <m/>
    <s v="Clothing"/>
    <m/>
    <m/>
    <m/>
    <m/>
    <s v="AW"/>
    <m/>
    <m/>
    <m/>
    <m/>
    <m/>
  </r>
  <r>
    <x v="51"/>
    <s v="ZZLNQJ006-G0003A8920"/>
    <m/>
    <m/>
    <m/>
    <s v="Clothing"/>
    <m/>
    <m/>
    <m/>
    <m/>
    <s v="AW"/>
    <m/>
    <m/>
    <m/>
    <m/>
    <m/>
  </r>
  <r>
    <x v="51"/>
    <s v="ZZLNQJ026-C0103A89D5"/>
    <m/>
    <m/>
    <m/>
    <s v="Clothing"/>
    <m/>
    <m/>
    <m/>
    <m/>
    <s v="AW"/>
    <m/>
    <m/>
    <m/>
    <m/>
    <m/>
  </r>
  <r>
    <x v="51"/>
    <s v="ZZLNNB018-Q0003A8369"/>
    <m/>
    <m/>
    <m/>
    <s v="Clothing"/>
    <m/>
    <m/>
    <m/>
    <m/>
    <s v="AW"/>
    <m/>
    <m/>
    <m/>
    <m/>
    <m/>
  </r>
  <r>
    <x v="51"/>
    <s v="ZZLNNB018-Q0003A836A"/>
    <m/>
    <m/>
    <m/>
    <s v="Clothing"/>
    <m/>
    <m/>
    <m/>
    <m/>
    <s v="AW"/>
    <m/>
    <m/>
    <m/>
    <m/>
    <m/>
  </r>
  <r>
    <x v="51"/>
    <s v="ZZLNNB018-Q0003A836B"/>
    <m/>
    <m/>
    <m/>
    <s v="Clothing"/>
    <m/>
    <m/>
    <m/>
    <m/>
    <s v="AW"/>
    <m/>
    <m/>
    <m/>
    <m/>
    <m/>
  </r>
  <r>
    <x v="51"/>
    <s v="ZZLNNB018-Q0003A836C"/>
    <m/>
    <m/>
    <m/>
    <s v="Clothing"/>
    <m/>
    <m/>
    <m/>
    <m/>
    <s v="AW"/>
    <m/>
    <m/>
    <m/>
    <m/>
    <m/>
  </r>
  <r>
    <x v="51"/>
    <s v="ZZLNNB018-C0103A836E"/>
    <m/>
    <m/>
    <m/>
    <s v="Clothing"/>
    <m/>
    <m/>
    <m/>
    <m/>
    <s v="AW"/>
    <m/>
    <m/>
    <m/>
    <m/>
    <m/>
  </r>
  <r>
    <x v="51"/>
    <s v="ZZLNNB018-N0003A8374"/>
    <m/>
    <m/>
    <m/>
    <s v="Clothing"/>
    <m/>
    <m/>
    <m/>
    <m/>
    <s v="AW"/>
    <m/>
    <m/>
    <m/>
    <m/>
    <m/>
  </r>
  <r>
    <x v="51"/>
    <s v="ZZLNNB018-K0003A8378"/>
    <m/>
    <m/>
    <m/>
    <s v="Clothing"/>
    <m/>
    <m/>
    <m/>
    <m/>
    <s v="AW"/>
    <m/>
    <m/>
    <m/>
    <m/>
    <m/>
  </r>
  <r>
    <x v="51"/>
    <s v="ZZLNNB018-K0003A8379"/>
    <m/>
    <m/>
    <m/>
    <s v="Clothing"/>
    <m/>
    <m/>
    <m/>
    <m/>
    <s v="AW"/>
    <m/>
    <m/>
    <m/>
    <m/>
    <m/>
  </r>
  <r>
    <x v="51"/>
    <s v="ZZLNNB018-K0003A837A"/>
    <m/>
    <m/>
    <m/>
    <s v="Clothing"/>
    <m/>
    <m/>
    <m/>
    <m/>
    <s v="AW"/>
    <m/>
    <m/>
    <m/>
    <m/>
    <m/>
  </r>
  <r>
    <x v="51"/>
    <s v="ZZLNNB018-K0003A837C"/>
    <m/>
    <m/>
    <m/>
    <s v="Clothing"/>
    <m/>
    <m/>
    <m/>
    <m/>
    <s v="AW"/>
    <m/>
    <m/>
    <m/>
    <m/>
    <m/>
  </r>
  <r>
    <x v="51"/>
    <s v="ZZLNNB017-Q0003A8341"/>
    <m/>
    <m/>
    <m/>
    <s v="Clothing"/>
    <m/>
    <m/>
    <m/>
    <m/>
    <s v="AW"/>
    <m/>
    <m/>
    <m/>
    <m/>
    <m/>
  </r>
  <r>
    <x v="51"/>
    <s v="ZZLNNB017-Q0003A8342"/>
    <m/>
    <m/>
    <m/>
    <s v="Clothing"/>
    <m/>
    <m/>
    <m/>
    <m/>
    <s v="AW"/>
    <m/>
    <m/>
    <m/>
    <m/>
    <m/>
  </r>
  <r>
    <x v="51"/>
    <s v="ZZLNNB017-Q0003A8343"/>
    <m/>
    <m/>
    <m/>
    <s v="Clothing"/>
    <m/>
    <m/>
    <m/>
    <m/>
    <s v="AW"/>
    <m/>
    <m/>
    <m/>
    <m/>
    <m/>
  </r>
  <r>
    <x v="51"/>
    <s v="ZZLNNB017-Q0003A8344"/>
    <m/>
    <m/>
    <m/>
    <s v="Clothing"/>
    <m/>
    <m/>
    <m/>
    <m/>
    <s v="AW"/>
    <m/>
    <m/>
    <m/>
    <m/>
    <m/>
  </r>
  <r>
    <x v="51"/>
    <s v="ZZLNNB017-B0003A833C"/>
    <m/>
    <m/>
    <m/>
    <s v="Clothing"/>
    <m/>
    <m/>
    <m/>
    <m/>
    <s v="AW"/>
    <m/>
    <m/>
    <m/>
    <m/>
    <m/>
  </r>
  <r>
    <x v="51"/>
    <s v="ZZLNNB017-B0003A833D"/>
    <m/>
    <m/>
    <m/>
    <s v="Clothing"/>
    <m/>
    <m/>
    <m/>
    <m/>
    <s v="AW"/>
    <m/>
    <m/>
    <m/>
    <m/>
    <m/>
  </r>
  <r>
    <x v="51"/>
    <s v="ZZLNNB017-B0003A833E"/>
    <m/>
    <m/>
    <m/>
    <s v="Clothing"/>
    <m/>
    <m/>
    <m/>
    <m/>
    <s v="AW"/>
    <m/>
    <m/>
    <m/>
    <m/>
    <m/>
  </r>
  <r>
    <x v="51"/>
    <s v="ZZLNNB017-B0003A8340"/>
    <m/>
    <m/>
    <m/>
    <s v="Clothing"/>
    <m/>
    <m/>
    <m/>
    <m/>
    <s v="AW"/>
    <m/>
    <m/>
    <m/>
    <m/>
    <m/>
  </r>
  <r>
    <x v="51"/>
    <s v="ZZLPBP008-C0003C7C5B"/>
    <m/>
    <m/>
    <m/>
    <s v="Clothing"/>
    <m/>
    <m/>
    <m/>
    <m/>
    <s v="AW"/>
    <m/>
    <m/>
    <m/>
    <m/>
    <m/>
  </r>
  <r>
    <x v="51"/>
    <s v="ZZLNNB017-J0003A835A"/>
    <m/>
    <m/>
    <m/>
    <s v="Clothing"/>
    <m/>
    <m/>
    <m/>
    <m/>
    <s v="AW"/>
    <m/>
    <m/>
    <m/>
    <m/>
    <m/>
  </r>
  <r>
    <x v="51"/>
    <s v="ZZLNNB017-J0003A835B"/>
    <m/>
    <m/>
    <m/>
    <s v="Clothing"/>
    <m/>
    <m/>
    <m/>
    <m/>
    <s v="AW"/>
    <m/>
    <m/>
    <m/>
    <m/>
    <m/>
  </r>
  <r>
    <x v="51"/>
    <s v="ZZLNNB017-J0003A835C"/>
    <m/>
    <m/>
    <m/>
    <s v="Clothing"/>
    <m/>
    <m/>
    <m/>
    <m/>
    <s v="AW"/>
    <m/>
    <m/>
    <m/>
    <m/>
    <m/>
  </r>
  <r>
    <x v="51"/>
    <s v="ZZLNNB017-J0003A835D"/>
    <m/>
    <m/>
    <m/>
    <s v="Clothing"/>
    <m/>
    <m/>
    <m/>
    <m/>
    <s v="AW"/>
    <m/>
    <m/>
    <m/>
    <m/>
    <m/>
  </r>
  <r>
    <x v="51"/>
    <s v="ZZLNNB017-J0003A835E"/>
    <m/>
    <m/>
    <m/>
    <s v="Clothing"/>
    <m/>
    <m/>
    <m/>
    <m/>
    <s v="AW"/>
    <m/>
    <m/>
    <m/>
    <m/>
    <m/>
  </r>
  <r>
    <x v="51"/>
    <s v="ZZLNNB017-C0003A8346"/>
    <m/>
    <m/>
    <m/>
    <s v="Clothing"/>
    <m/>
    <m/>
    <m/>
    <m/>
    <s v="AW"/>
    <m/>
    <m/>
    <m/>
    <m/>
    <m/>
  </r>
  <r>
    <x v="51"/>
    <s v="ZZLNNB017-C0003A8347"/>
    <m/>
    <m/>
    <m/>
    <s v="Clothing"/>
    <m/>
    <m/>
    <m/>
    <m/>
    <s v="AW"/>
    <m/>
    <m/>
    <m/>
    <m/>
    <m/>
  </r>
  <r>
    <x v="51"/>
    <s v="ZZLNNB017-C0003A8348"/>
    <m/>
    <m/>
    <m/>
    <s v="Clothing"/>
    <m/>
    <m/>
    <m/>
    <m/>
    <s v="AW"/>
    <m/>
    <m/>
    <m/>
    <m/>
    <m/>
  </r>
  <r>
    <x v="51"/>
    <s v="ZZLNNB017-C0003A8349"/>
    <m/>
    <m/>
    <m/>
    <s v="Clothing"/>
    <m/>
    <m/>
    <m/>
    <m/>
    <s v="AW"/>
    <m/>
    <m/>
    <m/>
    <m/>
    <m/>
  </r>
  <r>
    <x v="51"/>
    <s v="ZZLNNB017-N0003A8351"/>
    <m/>
    <m/>
    <m/>
    <s v="Clothing"/>
    <m/>
    <m/>
    <m/>
    <m/>
    <s v="AW"/>
    <m/>
    <m/>
    <m/>
    <m/>
    <m/>
  </r>
  <r>
    <x v="51"/>
    <s v="ZZLNNB017-N0003A8352"/>
    <m/>
    <m/>
    <m/>
    <s v="Clothing"/>
    <m/>
    <m/>
    <m/>
    <m/>
    <s v="AW"/>
    <m/>
    <m/>
    <m/>
    <m/>
    <m/>
  </r>
  <r>
    <x v="51"/>
    <s v="ZZLNNB007-Q0003A82C9"/>
    <m/>
    <m/>
    <m/>
    <s v="Clothing"/>
    <m/>
    <m/>
    <m/>
    <m/>
    <s v="AW"/>
    <m/>
    <m/>
    <m/>
    <m/>
    <m/>
  </r>
  <r>
    <x v="51"/>
    <s v="ZZLNNB002-Q0003A8292"/>
    <m/>
    <m/>
    <m/>
    <s v="Clothing"/>
    <m/>
    <m/>
    <m/>
    <m/>
    <s v="AW"/>
    <m/>
    <m/>
    <m/>
    <m/>
    <m/>
  </r>
  <r>
    <x v="51"/>
    <s v="ZZLNNB002-K0003A8297"/>
    <m/>
    <m/>
    <m/>
    <s v="Clothing"/>
    <m/>
    <m/>
    <m/>
    <m/>
    <s v="AW"/>
    <m/>
    <m/>
    <m/>
    <m/>
    <m/>
  </r>
  <r>
    <x v="51"/>
    <s v="ZZLNNB007-Q0003A82CA"/>
    <m/>
    <m/>
    <m/>
    <s v="Clothing"/>
    <m/>
    <m/>
    <m/>
    <m/>
    <s v="AW"/>
    <m/>
    <m/>
    <m/>
    <m/>
    <m/>
  </r>
  <r>
    <x v="51"/>
    <s v="ZZLNNB002-Q0003A8293"/>
    <m/>
    <m/>
    <m/>
    <s v="Clothing"/>
    <m/>
    <m/>
    <m/>
    <m/>
    <s v="AW"/>
    <m/>
    <m/>
    <m/>
    <m/>
    <m/>
  </r>
  <r>
    <x v="51"/>
    <s v="ZZLNNB002-K0003A8298"/>
    <m/>
    <m/>
    <m/>
    <s v="Clothing"/>
    <m/>
    <m/>
    <m/>
    <m/>
    <s v="AW"/>
    <m/>
    <m/>
    <m/>
    <m/>
    <m/>
  </r>
  <r>
    <x v="51"/>
    <s v="ZZLNNB007-Q0003A82CB"/>
    <m/>
    <m/>
    <m/>
    <s v="Clothing"/>
    <m/>
    <m/>
    <m/>
    <m/>
    <s v="AW"/>
    <m/>
    <m/>
    <m/>
    <m/>
    <m/>
  </r>
  <r>
    <x v="51"/>
    <s v="ZZLNNB002-Q0003A8294"/>
    <m/>
    <m/>
    <m/>
    <s v="Clothing"/>
    <m/>
    <m/>
    <m/>
    <m/>
    <s v="AW"/>
    <m/>
    <m/>
    <m/>
    <m/>
    <m/>
  </r>
  <r>
    <x v="51"/>
    <s v="ZZLNNB002-K0003A8299"/>
    <m/>
    <m/>
    <m/>
    <s v="Clothing"/>
    <m/>
    <m/>
    <m/>
    <m/>
    <s v="AW"/>
    <m/>
    <m/>
    <m/>
    <m/>
    <m/>
  </r>
  <r>
    <x v="51"/>
    <s v="ZZLNQJ014-Q0003A8968"/>
    <m/>
    <m/>
    <m/>
    <s v="Clothing"/>
    <m/>
    <m/>
    <m/>
    <m/>
    <s v="AW"/>
    <m/>
    <m/>
    <m/>
    <m/>
    <m/>
  </r>
  <r>
    <x v="51"/>
    <s v="ZZLNNB002-Q0003A8296"/>
    <m/>
    <m/>
    <m/>
    <s v="Clothing"/>
    <m/>
    <m/>
    <m/>
    <m/>
    <s v="AW"/>
    <m/>
    <m/>
    <m/>
    <m/>
    <m/>
  </r>
  <r>
    <x v="51"/>
    <s v="ZZLNNB002-K0003A829B"/>
    <m/>
    <m/>
    <m/>
    <s v="Clothing"/>
    <m/>
    <m/>
    <m/>
    <m/>
    <s v="AW"/>
    <m/>
    <m/>
    <m/>
    <m/>
    <m/>
  </r>
  <r>
    <x v="51"/>
    <s v="ZZLNQJ048-Q0003A8AB0"/>
    <m/>
    <m/>
    <m/>
    <s v="Clothing"/>
    <m/>
    <m/>
    <m/>
    <m/>
    <s v="AW"/>
    <m/>
    <m/>
    <m/>
    <m/>
    <m/>
  </r>
  <r>
    <x v="51"/>
    <s v="ZZLNQJ036-K0003A8A38"/>
    <m/>
    <m/>
    <m/>
    <s v="Clothing"/>
    <m/>
    <m/>
    <m/>
    <m/>
    <s v="AW"/>
    <m/>
    <m/>
    <m/>
    <m/>
    <m/>
  </r>
  <r>
    <x v="51"/>
    <s v="ZZLNQJ038-Q0003A8A4C"/>
    <m/>
    <m/>
    <m/>
    <s v="Clothing"/>
    <m/>
    <m/>
    <m/>
    <m/>
    <s v="AW"/>
    <m/>
    <m/>
    <m/>
    <m/>
    <m/>
  </r>
  <r>
    <x v="51"/>
    <s v="ZZLNQJ046-K0003A8AA2"/>
    <m/>
    <m/>
    <m/>
    <s v="Clothing"/>
    <m/>
    <m/>
    <m/>
    <m/>
    <s v="AW"/>
    <m/>
    <m/>
    <m/>
    <m/>
    <m/>
  </r>
  <r>
    <x v="51"/>
    <s v="ZZLNQJ027-Q0003A89DB"/>
    <m/>
    <m/>
    <m/>
    <s v="Clothing"/>
    <m/>
    <m/>
    <m/>
    <m/>
    <s v="AW"/>
    <m/>
    <m/>
    <m/>
    <m/>
    <m/>
  </r>
  <r>
    <x v="51"/>
    <s v="ZZLNQJ010-K0003A894A"/>
    <m/>
    <m/>
    <m/>
    <s v="Clothing"/>
    <m/>
    <m/>
    <m/>
    <m/>
    <s v="AW"/>
    <m/>
    <m/>
    <m/>
    <m/>
    <m/>
  </r>
  <r>
    <x v="51"/>
    <s v="ZZLNQJ035-Q0003A8A2B"/>
    <m/>
    <m/>
    <m/>
    <s v="Clothing"/>
    <m/>
    <m/>
    <m/>
    <m/>
    <s v="AW"/>
    <m/>
    <m/>
    <m/>
    <m/>
    <m/>
  </r>
  <r>
    <x v="51"/>
    <s v="ZZLNQJ044-Q0003A8A8A"/>
    <m/>
    <m/>
    <m/>
    <s v="Clothing"/>
    <m/>
    <m/>
    <m/>
    <m/>
    <s v="AW"/>
    <m/>
    <m/>
    <m/>
    <m/>
    <m/>
  </r>
  <r>
    <x v="51"/>
    <s v="ZZLNQJ042-K0003A8A7B"/>
    <m/>
    <m/>
    <m/>
    <s v="Clothing"/>
    <m/>
    <m/>
    <m/>
    <m/>
    <s v="AW"/>
    <m/>
    <m/>
    <m/>
    <m/>
    <m/>
  </r>
  <r>
    <x v="51"/>
    <s v="ZZLNQJ024-Q0003A89C4"/>
    <m/>
    <m/>
    <m/>
    <s v="Clothing"/>
    <m/>
    <m/>
    <m/>
    <m/>
    <s v="AW"/>
    <m/>
    <m/>
    <m/>
    <m/>
    <m/>
  </r>
  <r>
    <x v="51"/>
    <s v="ZZLNQJ027-Q0003A89DD"/>
    <m/>
    <m/>
    <m/>
    <s v="Clothing"/>
    <m/>
    <m/>
    <m/>
    <m/>
    <s v="AW"/>
    <m/>
    <m/>
    <m/>
    <m/>
    <m/>
  </r>
  <r>
    <x v="51"/>
    <s v="GAE21U000-Q110046000"/>
    <m/>
    <m/>
    <m/>
    <s v="Clothing"/>
    <m/>
    <m/>
    <m/>
    <m/>
    <s v="AW"/>
    <m/>
    <m/>
    <m/>
    <m/>
    <m/>
  </r>
  <r>
    <x v="51"/>
    <s v="ZZLHWD023-Q0002F9EF6"/>
    <m/>
    <m/>
    <m/>
    <s v="Clothing"/>
    <m/>
    <m/>
    <m/>
    <m/>
    <s v="AW"/>
    <m/>
    <m/>
    <m/>
    <m/>
    <m/>
  </r>
  <r>
    <x v="51"/>
    <s v="ZZLHWD023-Q0002F9EF5"/>
    <m/>
    <m/>
    <m/>
    <s v="Clothing"/>
    <m/>
    <m/>
    <m/>
    <m/>
    <s v="AW"/>
    <m/>
    <m/>
    <m/>
    <m/>
    <m/>
  </r>
  <r>
    <x v="51"/>
    <s v="ZZLL7E001-Q00034EF44"/>
    <m/>
    <m/>
    <m/>
    <s v="Clothing"/>
    <m/>
    <m/>
    <m/>
    <m/>
    <s v="AW"/>
    <m/>
    <m/>
    <m/>
    <m/>
    <m/>
  </r>
  <r>
    <x v="51"/>
    <s v="NA521G01L-M110036000"/>
    <m/>
    <m/>
    <m/>
    <s v="Clothing"/>
    <m/>
    <m/>
    <m/>
    <m/>
    <s v="AW"/>
    <m/>
    <m/>
    <m/>
    <m/>
    <m/>
  </r>
  <r>
    <x v="51"/>
    <s v="NA521G01N-K110034000"/>
    <m/>
    <m/>
    <m/>
    <s v="Clothing"/>
    <m/>
    <m/>
    <m/>
    <m/>
    <s v="AW"/>
    <m/>
    <m/>
    <m/>
    <m/>
    <m/>
  </r>
  <r>
    <x v="51"/>
    <s v="NA521G021-T110040000"/>
    <m/>
    <m/>
    <m/>
    <s v="Clothing"/>
    <m/>
    <m/>
    <m/>
    <m/>
    <s v="AW"/>
    <m/>
    <m/>
    <m/>
    <m/>
    <m/>
  </r>
  <r>
    <x v="51"/>
    <s v="SAD21G014-J110036000"/>
    <m/>
    <m/>
    <m/>
    <s v="Clothing"/>
    <m/>
    <m/>
    <m/>
    <m/>
    <s v="AW"/>
    <m/>
    <m/>
    <m/>
    <m/>
    <m/>
  </r>
  <r>
    <x v="51"/>
    <s v="ZZLAXJ143-O0001E5C7D"/>
    <m/>
    <m/>
    <m/>
    <s v="Clothing"/>
    <m/>
    <m/>
    <m/>
    <m/>
    <s v="AW"/>
    <m/>
    <m/>
    <m/>
    <m/>
    <m/>
  </r>
  <r>
    <x v="51"/>
    <s v="S3621U005-Q11000S000"/>
    <m/>
    <m/>
    <m/>
    <s v="Clothing"/>
    <m/>
    <m/>
    <m/>
    <m/>
    <s v="AW"/>
    <m/>
    <m/>
    <m/>
    <m/>
    <m/>
  </r>
  <r>
    <x v="51"/>
    <s v="ZZLK90037-A00033AADD"/>
    <m/>
    <m/>
    <m/>
    <s v="Clothing"/>
    <m/>
    <m/>
    <m/>
    <m/>
    <s v="AW"/>
    <m/>
    <m/>
    <m/>
    <m/>
    <m/>
  </r>
  <r>
    <x v="51"/>
    <s v="ZZLK90037-A00033AADE"/>
    <m/>
    <m/>
    <m/>
    <s v="Clothing"/>
    <m/>
    <m/>
    <m/>
    <m/>
    <s v="AW"/>
    <m/>
    <m/>
    <m/>
    <m/>
    <m/>
  </r>
  <r>
    <x v="51"/>
    <s v="L4221U01H-C110004000"/>
    <m/>
    <m/>
    <m/>
    <s v="Clothing"/>
    <m/>
    <m/>
    <m/>
    <m/>
    <s v="AW"/>
    <m/>
    <m/>
    <m/>
    <m/>
    <m/>
  </r>
  <r>
    <x v="51"/>
    <s v="PO221G01R-J110012000"/>
    <m/>
    <m/>
    <m/>
    <s v="Clothing"/>
    <m/>
    <m/>
    <m/>
    <m/>
    <s v="AW"/>
    <m/>
    <m/>
    <m/>
    <m/>
    <m/>
  </r>
  <r>
    <x v="51"/>
    <s v="MAL21G00M-K110036000"/>
    <m/>
    <m/>
    <m/>
    <s v="Clothing"/>
    <m/>
    <m/>
    <m/>
    <m/>
    <s v="AW"/>
    <m/>
    <m/>
    <m/>
    <m/>
    <m/>
  </r>
  <r>
    <x v="51"/>
    <s v="MAL21G00M-K110038000"/>
    <m/>
    <m/>
    <m/>
    <s v="Clothing"/>
    <m/>
    <m/>
    <m/>
    <m/>
    <s v="AW"/>
    <m/>
    <m/>
    <m/>
    <m/>
    <m/>
  </r>
  <r>
    <x v="51"/>
    <s v="EF329L000-Q11000S000"/>
    <m/>
    <m/>
    <m/>
    <s v="Clothing"/>
    <m/>
    <m/>
    <m/>
    <m/>
    <s v="AW"/>
    <m/>
    <m/>
    <m/>
    <m/>
    <m/>
  </r>
  <r>
    <x v="51"/>
    <s v="EF329L000-Q11000M000"/>
    <m/>
    <m/>
    <m/>
    <s v="Clothing"/>
    <m/>
    <m/>
    <m/>
    <m/>
    <s v="AW"/>
    <m/>
    <m/>
    <m/>
    <m/>
    <m/>
  </r>
  <r>
    <x v="51"/>
    <s v="EF329L000-Q11000L000"/>
    <m/>
    <m/>
    <m/>
    <s v="Clothing"/>
    <m/>
    <m/>
    <m/>
    <m/>
    <s v="AW"/>
    <m/>
    <m/>
    <m/>
    <m/>
    <m/>
  </r>
  <r>
    <x v="51"/>
    <s v="BI721U003-N1100XS000"/>
    <m/>
    <m/>
    <m/>
    <s v="Clothing"/>
    <m/>
    <m/>
    <m/>
    <m/>
    <s v="AW"/>
    <m/>
    <m/>
    <m/>
    <m/>
    <m/>
  </r>
  <r>
    <x v="51"/>
    <s v="ZZLPLY062-Q0003D098A"/>
    <m/>
    <m/>
    <m/>
    <s v="Clothing"/>
    <m/>
    <m/>
    <m/>
    <m/>
    <s v="AW"/>
    <m/>
    <m/>
    <m/>
    <m/>
    <m/>
  </r>
  <r>
    <x v="51"/>
    <s v="PK429K001-T11000M000"/>
    <m/>
    <m/>
    <m/>
    <s v="Clothing"/>
    <m/>
    <m/>
    <m/>
    <m/>
    <s v="AW"/>
    <m/>
    <m/>
    <m/>
    <m/>
    <m/>
  </r>
  <r>
    <x v="51"/>
    <s v="PK429K001-T11000L000"/>
    <m/>
    <m/>
    <m/>
    <s v="Clothing"/>
    <m/>
    <m/>
    <m/>
    <m/>
    <s v="AW"/>
    <m/>
    <m/>
    <m/>
    <m/>
    <m/>
  </r>
  <r>
    <x v="51"/>
    <s v="PK429K001-T1100XL000"/>
    <m/>
    <m/>
    <m/>
    <s v="Clothing"/>
    <m/>
    <m/>
    <m/>
    <m/>
    <s v="AW"/>
    <m/>
    <m/>
    <m/>
    <m/>
    <m/>
  </r>
  <r>
    <x v="51"/>
    <s v="HU721G028-K110040000"/>
    <m/>
    <m/>
    <m/>
    <s v="Clothing"/>
    <m/>
    <m/>
    <m/>
    <m/>
    <s v="AW"/>
    <m/>
    <m/>
    <m/>
    <m/>
    <m/>
  </r>
  <r>
    <x v="51"/>
    <s v="ZZL3TN077-8020035522"/>
    <m/>
    <m/>
    <m/>
    <s v="Clothing"/>
    <m/>
    <m/>
    <m/>
    <m/>
    <s v="AW"/>
    <m/>
    <m/>
    <m/>
    <m/>
    <m/>
  </r>
  <r>
    <x v="51"/>
    <s v="HU721U00E-K110034000"/>
    <m/>
    <m/>
    <m/>
    <s v="Clothing"/>
    <m/>
    <m/>
    <m/>
    <m/>
    <s v="AW"/>
    <m/>
    <m/>
    <m/>
    <m/>
    <m/>
  </r>
  <r>
    <x v="51"/>
    <s v="BO121U00F-N110038000"/>
    <m/>
    <m/>
    <m/>
    <s v="Clothing"/>
    <m/>
    <m/>
    <m/>
    <m/>
    <s v="AW"/>
    <m/>
    <m/>
    <m/>
    <m/>
    <m/>
  </r>
  <r>
    <x v="51"/>
    <s v="HU721G02W-A110036000"/>
    <m/>
    <m/>
    <m/>
    <s v="Clothing"/>
    <m/>
    <m/>
    <m/>
    <m/>
    <s v="AW"/>
    <m/>
    <m/>
    <m/>
    <m/>
    <m/>
  </r>
  <r>
    <x v="51"/>
    <s v="BB121U00D-Q110034000"/>
    <m/>
    <m/>
    <m/>
    <s v="Clothing"/>
    <m/>
    <m/>
    <m/>
    <m/>
    <s v="AW"/>
    <m/>
    <m/>
    <m/>
    <m/>
    <m/>
  </r>
  <r>
    <x v="51"/>
    <s v="BB122T01X-K110050000"/>
    <m/>
    <m/>
    <m/>
    <s v="Clothing"/>
    <m/>
    <m/>
    <m/>
    <m/>
    <s v="AW"/>
    <m/>
    <m/>
    <m/>
    <m/>
    <m/>
  </r>
  <r>
    <x v="51"/>
    <s v="BB122T01X-K110054000"/>
    <m/>
    <m/>
    <m/>
    <s v="Clothing"/>
    <m/>
    <m/>
    <m/>
    <m/>
    <s v="AW"/>
    <m/>
    <m/>
    <m/>
    <m/>
    <m/>
  </r>
  <r>
    <x v="51"/>
    <s v="BB122T028-Q110050000"/>
    <m/>
    <m/>
    <m/>
    <s v="Clothing"/>
    <m/>
    <m/>
    <m/>
    <m/>
    <s v="AW"/>
    <m/>
    <m/>
    <m/>
    <m/>
    <m/>
  </r>
  <r>
    <x v="51"/>
    <s v="M5821U00D-G110038000"/>
    <m/>
    <m/>
    <m/>
    <s v="Clothing"/>
    <m/>
    <m/>
    <m/>
    <m/>
    <s v="AW"/>
    <m/>
    <m/>
    <m/>
    <m/>
    <m/>
  </r>
  <r>
    <x v="51"/>
    <s v="M5821U00D-G110042000"/>
    <m/>
    <m/>
    <m/>
    <s v="Clothing"/>
    <m/>
    <m/>
    <m/>
    <m/>
    <s v="AW"/>
    <m/>
    <m/>
    <m/>
    <m/>
    <m/>
  </r>
  <r>
    <x v="51"/>
    <s v="M5821G054-C110034000"/>
    <m/>
    <m/>
    <m/>
    <s v="Clothing"/>
    <m/>
    <m/>
    <m/>
    <m/>
    <s v="AW"/>
    <m/>
    <m/>
    <m/>
    <m/>
    <m/>
  </r>
  <r>
    <x v="51"/>
    <s v="M5821G05P-Q110034000"/>
    <m/>
    <m/>
    <m/>
    <s v="Clothing"/>
    <m/>
    <m/>
    <m/>
    <m/>
    <s v="AW"/>
    <m/>
    <m/>
    <m/>
    <m/>
    <m/>
  </r>
  <r>
    <x v="51"/>
    <s v="M5821G05P-Q110040000"/>
    <m/>
    <m/>
    <m/>
    <s v="Clothing"/>
    <m/>
    <m/>
    <m/>
    <m/>
    <s v="AW"/>
    <m/>
    <m/>
    <m/>
    <m/>
    <m/>
  </r>
  <r>
    <x v="51"/>
    <s v="M5821G05R-K110036000"/>
    <m/>
    <m/>
    <m/>
    <s v="Clothing"/>
    <m/>
    <m/>
    <m/>
    <m/>
    <s v="AW"/>
    <m/>
    <m/>
    <m/>
    <m/>
    <m/>
  </r>
  <r>
    <x v="51"/>
    <s v="M5821G05T-K110036000"/>
    <m/>
    <m/>
    <m/>
    <s v="Clothing"/>
    <m/>
    <m/>
    <m/>
    <m/>
    <s v="AW"/>
    <m/>
    <m/>
    <m/>
    <m/>
    <m/>
  </r>
  <r>
    <x v="51"/>
    <s v="M5821G05Y-T110038000"/>
    <m/>
    <m/>
    <m/>
    <s v="Clothing"/>
    <m/>
    <m/>
    <m/>
    <m/>
    <s v="AW"/>
    <m/>
    <m/>
    <m/>
    <m/>
    <m/>
  </r>
  <r>
    <x v="51"/>
    <s v="M5821G06D-H110040000"/>
    <m/>
    <m/>
    <m/>
    <s v="Clothing"/>
    <m/>
    <m/>
    <m/>
    <m/>
    <s v="AW"/>
    <m/>
    <m/>
    <m/>
    <m/>
    <m/>
  </r>
  <r>
    <x v="51"/>
    <s v="1FN22H000-Q1103XL000"/>
    <m/>
    <m/>
    <m/>
    <s v="Clothing"/>
    <m/>
    <m/>
    <m/>
    <m/>
    <s v="NOS"/>
    <m/>
    <m/>
    <m/>
    <m/>
    <m/>
  </r>
  <r>
    <x v="51"/>
    <s v="1FI21G00E-Q11000L000"/>
    <m/>
    <m/>
    <m/>
    <s v="Clothing"/>
    <m/>
    <m/>
    <m/>
    <m/>
    <s v="AW"/>
    <m/>
    <m/>
    <m/>
    <m/>
    <m/>
  </r>
  <r>
    <x v="51"/>
    <s v="BX021G010-J110042000"/>
    <m/>
    <m/>
    <m/>
    <s v="Clothing"/>
    <m/>
    <m/>
    <m/>
    <m/>
    <s v="AW"/>
    <m/>
    <m/>
    <m/>
    <m/>
    <m/>
  </r>
  <r>
    <x v="51"/>
    <s v="BX021U00H-O110038000"/>
    <m/>
    <m/>
    <m/>
    <s v="Clothing"/>
    <m/>
    <m/>
    <m/>
    <m/>
    <s v="AW"/>
    <m/>
    <m/>
    <m/>
    <m/>
    <m/>
  </r>
  <r>
    <x v="51"/>
    <s v="BX021G014-M110042000"/>
    <m/>
    <m/>
    <m/>
    <s v="Clothing"/>
    <m/>
    <m/>
    <m/>
    <m/>
    <s v="AW"/>
    <m/>
    <m/>
    <m/>
    <m/>
    <m/>
  </r>
  <r>
    <x v="51"/>
    <s v="OP521U00A-C11000M000"/>
    <m/>
    <m/>
    <m/>
    <s v="Clothing"/>
    <m/>
    <m/>
    <m/>
    <m/>
    <s v="AW"/>
    <m/>
    <m/>
    <m/>
    <m/>
    <m/>
  </r>
  <r>
    <x v="51"/>
    <s v="OP521U00I-K11000L000"/>
    <m/>
    <m/>
    <m/>
    <s v="Clothing"/>
    <m/>
    <m/>
    <m/>
    <m/>
    <s v="AW"/>
    <m/>
    <m/>
    <m/>
    <m/>
    <m/>
  </r>
  <r>
    <x v="51"/>
    <s v="OP521U00N-N11000M000"/>
    <m/>
    <m/>
    <m/>
    <s v="Clothing"/>
    <m/>
    <m/>
    <m/>
    <m/>
    <s v="AW"/>
    <m/>
    <m/>
    <m/>
    <m/>
    <m/>
  </r>
  <r>
    <x v="51"/>
    <s v="GI221U021-Q1100XL000"/>
    <m/>
    <m/>
    <m/>
    <s v="Clothing"/>
    <m/>
    <m/>
    <m/>
    <m/>
    <s v="NOS"/>
    <m/>
    <m/>
    <m/>
    <m/>
    <m/>
  </r>
  <r>
    <x v="51"/>
    <s v="ZZL8KQ021-Q000162EAB"/>
    <m/>
    <m/>
    <m/>
    <s v="Clothing"/>
    <m/>
    <m/>
    <m/>
    <m/>
    <s v="AW"/>
    <m/>
    <m/>
    <m/>
    <m/>
    <m/>
  </r>
  <r>
    <x v="51"/>
    <s v="ZZLHP5023-A0002F133A"/>
    <m/>
    <m/>
    <m/>
    <s v="Clothing"/>
    <m/>
    <m/>
    <m/>
    <m/>
    <s v="AW"/>
    <m/>
    <m/>
    <m/>
    <m/>
    <m/>
  </r>
  <r>
    <x v="51"/>
    <s v="MA321G04X-Q110032000"/>
    <m/>
    <m/>
    <m/>
    <s v="Clothing"/>
    <m/>
    <m/>
    <m/>
    <m/>
    <s v="AW"/>
    <m/>
    <m/>
    <m/>
    <m/>
    <m/>
  </r>
  <r>
    <x v="51"/>
    <s v="MA321U02M-O110040000"/>
    <m/>
    <m/>
    <m/>
    <s v="Clothing"/>
    <m/>
    <m/>
    <m/>
    <m/>
    <s v="AW"/>
    <m/>
    <m/>
    <m/>
    <m/>
    <m/>
  </r>
  <r>
    <x v="51"/>
    <s v="M3X21G000-Q110036000"/>
    <m/>
    <m/>
    <m/>
    <s v="Clothing"/>
    <m/>
    <m/>
    <m/>
    <m/>
    <s v="AW"/>
    <m/>
    <m/>
    <m/>
    <m/>
    <m/>
  </r>
  <r>
    <x v="51"/>
    <s v="CO121K010-G110340000"/>
    <m/>
    <m/>
    <m/>
    <s v="Clothing"/>
    <m/>
    <m/>
    <m/>
    <m/>
    <s v="AW"/>
    <m/>
    <m/>
    <m/>
    <m/>
    <m/>
  </r>
  <r>
    <x v="51"/>
    <s v="CO121K010-G110380000"/>
    <m/>
    <m/>
    <m/>
    <s v="Clothing"/>
    <m/>
    <m/>
    <m/>
    <m/>
    <s v="AW"/>
    <m/>
    <m/>
    <m/>
    <m/>
    <m/>
  </r>
  <r>
    <x v="51"/>
    <s v="CO121K010-G110400000"/>
    <m/>
    <m/>
    <m/>
    <s v="Clothing"/>
    <m/>
    <m/>
    <m/>
    <m/>
    <s v="AW"/>
    <m/>
    <m/>
    <m/>
    <m/>
    <m/>
  </r>
  <r>
    <x v="51"/>
    <s v="KH121G02X-50300XL000"/>
    <m/>
    <m/>
    <m/>
    <s v="Clothing"/>
    <m/>
    <m/>
    <m/>
    <m/>
    <s v="AW"/>
    <m/>
    <m/>
    <m/>
    <m/>
    <m/>
  </r>
  <r>
    <x v="51"/>
    <s v="ZZL7FQ057-G000130D67"/>
    <m/>
    <m/>
    <m/>
    <s v="Clothing"/>
    <m/>
    <m/>
    <m/>
    <m/>
    <s v="AW"/>
    <m/>
    <m/>
    <m/>
    <m/>
    <m/>
  </r>
  <r>
    <x v="51"/>
    <s v="2NA21G026-K110034000"/>
    <m/>
    <m/>
    <m/>
    <s v="Clothing"/>
    <m/>
    <m/>
    <m/>
    <m/>
    <s v="AW"/>
    <m/>
    <m/>
    <m/>
    <m/>
    <m/>
  </r>
  <r>
    <x v="51"/>
    <s v="2NA21G03B-M110034000"/>
    <m/>
    <m/>
    <m/>
    <s v="Clothing"/>
    <m/>
    <m/>
    <m/>
    <m/>
    <s v="AW"/>
    <m/>
    <m/>
    <m/>
    <m/>
    <m/>
  </r>
  <r>
    <x v="51"/>
    <s v="2NA21G01U-B110036000"/>
    <m/>
    <m/>
    <m/>
    <s v="Clothing"/>
    <m/>
    <m/>
    <m/>
    <m/>
    <s v="AW"/>
    <m/>
    <m/>
    <m/>
    <m/>
    <m/>
  </r>
  <r>
    <x v="51"/>
    <s v="2NA21G01U-M110036000"/>
    <m/>
    <m/>
    <m/>
    <s v="Clothing"/>
    <m/>
    <m/>
    <m/>
    <m/>
    <s v="AW"/>
    <m/>
    <m/>
    <m/>
    <m/>
    <m/>
  </r>
  <r>
    <x v="51"/>
    <s v="2NA21G030-M110034000"/>
    <m/>
    <m/>
    <m/>
    <s v="Clothing"/>
    <m/>
    <m/>
    <m/>
    <m/>
    <s v="AW"/>
    <m/>
    <m/>
    <m/>
    <m/>
    <m/>
  </r>
  <r>
    <x v="51"/>
    <s v="2NA21G033-M120040000"/>
    <m/>
    <m/>
    <m/>
    <s v="Clothing"/>
    <m/>
    <m/>
    <m/>
    <m/>
    <s v="AW"/>
    <m/>
    <m/>
    <m/>
    <m/>
    <m/>
  </r>
  <r>
    <x v="51"/>
    <s v="2NA22T00N-M12000S000"/>
    <m/>
    <m/>
    <m/>
    <s v="Clothing"/>
    <m/>
    <m/>
    <m/>
    <m/>
    <s v="AW"/>
    <m/>
    <m/>
    <m/>
    <m/>
    <m/>
  </r>
  <r>
    <x v="51"/>
    <s v="2NA22T00N-M12000L000"/>
    <m/>
    <m/>
    <m/>
    <s v="Clothing"/>
    <m/>
    <m/>
    <m/>
    <m/>
    <s v="AW"/>
    <m/>
    <m/>
    <m/>
    <m/>
    <m/>
  </r>
  <r>
    <x v="51"/>
    <s v="2NA21U00Y-K12000L000"/>
    <m/>
    <m/>
    <m/>
    <s v="Clothing"/>
    <m/>
    <m/>
    <m/>
    <m/>
    <s v="AW"/>
    <m/>
    <m/>
    <m/>
    <m/>
    <m/>
  </r>
  <r>
    <x v="51"/>
    <s v="2NA21U00Y-P11000S000"/>
    <m/>
    <m/>
    <m/>
    <s v="Clothing"/>
    <m/>
    <m/>
    <m/>
    <m/>
    <s v="AW"/>
    <m/>
    <m/>
    <m/>
    <m/>
    <m/>
  </r>
  <r>
    <x v="51"/>
    <s v="2NA21U00I-K1200XS000"/>
    <m/>
    <m/>
    <m/>
    <s v="Clothing"/>
    <m/>
    <m/>
    <m/>
    <m/>
    <s v="AW"/>
    <m/>
    <m/>
    <m/>
    <m/>
    <m/>
  </r>
  <r>
    <x v="51"/>
    <s v="2NA21U00I-K1100XS000"/>
    <m/>
    <m/>
    <m/>
    <s v="Clothing"/>
    <m/>
    <m/>
    <m/>
    <m/>
    <s v="AW"/>
    <m/>
    <m/>
    <m/>
    <m/>
    <m/>
  </r>
  <r>
    <x v="51"/>
    <s v="2NA21U011-K11000S000"/>
    <m/>
    <m/>
    <m/>
    <s v="Clothing"/>
    <m/>
    <m/>
    <m/>
    <m/>
    <s v="AW"/>
    <m/>
    <m/>
    <m/>
    <m/>
    <m/>
  </r>
  <r>
    <x v="51"/>
    <s v="2NA21U014-N11000L000"/>
    <m/>
    <m/>
    <m/>
    <s v="Clothing"/>
    <m/>
    <m/>
    <m/>
    <m/>
    <s v="AW"/>
    <m/>
    <m/>
    <m/>
    <m/>
    <m/>
  </r>
  <r>
    <x v="51"/>
    <s v="2NA21U00Z-K1100XS000"/>
    <m/>
    <m/>
    <m/>
    <s v="Clothing"/>
    <m/>
    <m/>
    <m/>
    <m/>
    <s v="AW"/>
    <m/>
    <m/>
    <m/>
    <m/>
    <m/>
  </r>
  <r>
    <x v="51"/>
    <s v="2NA21U00Z-K11000L000"/>
    <m/>
    <m/>
    <m/>
    <s v="Clothing"/>
    <m/>
    <m/>
    <m/>
    <m/>
    <s v="AW"/>
    <m/>
    <m/>
    <m/>
    <m/>
    <m/>
  </r>
  <r>
    <x v="51"/>
    <s v="2NA22T00W-K11000L000"/>
    <m/>
    <m/>
    <m/>
    <s v="Clothing"/>
    <m/>
    <m/>
    <m/>
    <m/>
    <s v="AW"/>
    <m/>
    <m/>
    <m/>
    <m/>
    <m/>
  </r>
  <r>
    <x v="51"/>
    <s v="2NA21U01R-Q11000M000"/>
    <m/>
    <m/>
    <m/>
    <s v="Clothing"/>
    <m/>
    <m/>
    <m/>
    <m/>
    <s v="AW"/>
    <m/>
    <m/>
    <m/>
    <m/>
    <m/>
  </r>
  <r>
    <x v="51"/>
    <s v="2NA21U018-J11000S000"/>
    <m/>
    <m/>
    <m/>
    <s v="Clothing"/>
    <m/>
    <m/>
    <m/>
    <m/>
    <s v="AW"/>
    <m/>
    <m/>
    <m/>
    <m/>
    <m/>
  </r>
  <r>
    <x v="51"/>
    <s v="2NA21U019-Q11000S000"/>
    <m/>
    <m/>
    <m/>
    <s v="Clothing"/>
    <m/>
    <m/>
    <m/>
    <m/>
    <s v="AW"/>
    <m/>
    <m/>
    <m/>
    <m/>
    <m/>
  </r>
  <r>
    <x v="51"/>
    <s v="2NA21U019-L11000L000"/>
    <m/>
    <m/>
    <m/>
    <s v="Clothing"/>
    <m/>
    <m/>
    <m/>
    <m/>
    <s v="AW"/>
    <m/>
    <m/>
    <m/>
    <m/>
    <m/>
  </r>
  <r>
    <x v="51"/>
    <s v="2NA21G04J-M12000L000"/>
    <m/>
    <m/>
    <m/>
    <s v="Clothing"/>
    <m/>
    <m/>
    <m/>
    <m/>
    <s v="AW"/>
    <m/>
    <m/>
    <m/>
    <m/>
    <m/>
  </r>
  <r>
    <x v="51"/>
    <s v="2NA21G040-N11000S000"/>
    <m/>
    <m/>
    <m/>
    <s v="Clothing"/>
    <m/>
    <m/>
    <m/>
    <m/>
    <s v="AW"/>
    <m/>
    <m/>
    <m/>
    <m/>
    <m/>
  </r>
  <r>
    <x v="51"/>
    <s v="2NA21G040-N11000M000"/>
    <m/>
    <m/>
    <m/>
    <s v="Clothing"/>
    <m/>
    <m/>
    <m/>
    <m/>
    <s v="AW"/>
    <m/>
    <m/>
    <m/>
    <m/>
    <m/>
  </r>
  <r>
    <x v="51"/>
    <s v="2NA21G040-N11000L000"/>
    <m/>
    <m/>
    <m/>
    <s v="Clothing"/>
    <m/>
    <m/>
    <m/>
    <m/>
    <s v="AW"/>
    <m/>
    <m/>
    <m/>
    <m/>
    <m/>
  </r>
  <r>
    <x v="51"/>
    <s v="2NA21U01G-Q11000L000"/>
    <m/>
    <m/>
    <m/>
    <s v="Clothing"/>
    <m/>
    <m/>
    <m/>
    <m/>
    <s v="AW"/>
    <m/>
    <m/>
    <m/>
    <m/>
    <m/>
  </r>
  <r>
    <x v="51"/>
    <s v="2NA21U01G-K11000S000"/>
    <m/>
    <m/>
    <m/>
    <s v="Clothing"/>
    <m/>
    <m/>
    <m/>
    <m/>
    <s v="AW"/>
    <m/>
    <m/>
    <m/>
    <m/>
    <m/>
  </r>
  <r>
    <x v="51"/>
    <s v="2NA21U01G-K11000M000"/>
    <m/>
    <m/>
    <m/>
    <s v="Clothing"/>
    <m/>
    <m/>
    <m/>
    <m/>
    <s v="AW"/>
    <m/>
    <m/>
    <m/>
    <m/>
    <m/>
  </r>
  <r>
    <x v="51"/>
    <s v="2NA21U016-N11000S000"/>
    <m/>
    <m/>
    <m/>
    <s v="Clothing"/>
    <m/>
    <m/>
    <m/>
    <m/>
    <s v="AW"/>
    <m/>
    <m/>
    <m/>
    <m/>
    <m/>
  </r>
  <r>
    <x v="51"/>
    <s v="2NA21U016-N11000M000"/>
    <m/>
    <m/>
    <m/>
    <s v="Clothing"/>
    <m/>
    <m/>
    <m/>
    <m/>
    <s v="AW"/>
    <m/>
    <m/>
    <m/>
    <m/>
    <m/>
  </r>
  <r>
    <x v="51"/>
    <s v="2NA21U016-N11000L000"/>
    <m/>
    <m/>
    <m/>
    <s v="Clothing"/>
    <m/>
    <m/>
    <m/>
    <m/>
    <s v="AW"/>
    <m/>
    <m/>
    <m/>
    <m/>
    <m/>
  </r>
  <r>
    <x v="51"/>
    <s v="2NA21G04O-C13000M000"/>
    <m/>
    <m/>
    <m/>
    <s v="Clothing"/>
    <m/>
    <m/>
    <m/>
    <m/>
    <s v="AW"/>
    <m/>
    <m/>
    <m/>
    <m/>
    <m/>
  </r>
  <r>
    <x v="51"/>
    <s v="2NA21U017-M12000M000"/>
    <m/>
    <m/>
    <m/>
    <s v="Clothing"/>
    <m/>
    <m/>
    <m/>
    <m/>
    <s v="AW"/>
    <m/>
    <m/>
    <m/>
    <m/>
    <m/>
  </r>
  <r>
    <x v="51"/>
    <s v="2NA21U01N-K14000L000"/>
    <m/>
    <m/>
    <m/>
    <s v="Clothing"/>
    <m/>
    <m/>
    <m/>
    <m/>
    <s v="AW"/>
    <m/>
    <m/>
    <m/>
    <m/>
    <m/>
  </r>
  <r>
    <x v="51"/>
    <s v="2NA21U01N-K1400XL000"/>
    <m/>
    <m/>
    <m/>
    <s v="Clothing"/>
    <m/>
    <m/>
    <m/>
    <m/>
    <s v="AW"/>
    <m/>
    <m/>
    <m/>
    <m/>
    <m/>
  </r>
  <r>
    <x v="51"/>
    <s v="2NA21G04A-M11000M000"/>
    <m/>
    <m/>
    <m/>
    <s v="Clothing"/>
    <m/>
    <m/>
    <m/>
    <m/>
    <s v="AW"/>
    <m/>
    <m/>
    <m/>
    <m/>
    <m/>
  </r>
  <r>
    <x v="51"/>
    <s v="TA021U000-K110040000"/>
    <m/>
    <m/>
    <m/>
    <s v="Clothing"/>
    <m/>
    <m/>
    <m/>
    <m/>
    <s v="AW"/>
    <m/>
    <m/>
    <m/>
    <m/>
    <m/>
  </r>
  <r>
    <x v="51"/>
    <s v="TA021U00G-Q110034000"/>
    <m/>
    <m/>
    <m/>
    <s v="Clothing"/>
    <m/>
    <m/>
    <m/>
    <m/>
    <s v="AW"/>
    <m/>
    <m/>
    <m/>
    <m/>
    <m/>
  </r>
  <r>
    <x v="51"/>
    <s v="ZZL7XT008-Q000147D49"/>
    <m/>
    <m/>
    <m/>
    <s v="Clothing"/>
    <m/>
    <m/>
    <m/>
    <m/>
    <s v="AW"/>
    <m/>
    <m/>
    <m/>
    <m/>
    <m/>
  </r>
  <r>
    <x v="51"/>
    <s v="ZZL7XT008-Q000147D4A"/>
    <m/>
    <m/>
    <m/>
    <s v="Clothing"/>
    <m/>
    <m/>
    <m/>
    <m/>
    <s v="AW"/>
    <m/>
    <m/>
    <m/>
    <m/>
    <m/>
  </r>
  <r>
    <x v="51"/>
    <s v="ZZL7XT008-Q000147D4B"/>
    <m/>
    <m/>
    <m/>
    <s v="Clothing"/>
    <m/>
    <m/>
    <m/>
    <m/>
    <s v="AW"/>
    <m/>
    <m/>
    <m/>
    <m/>
    <m/>
  </r>
  <r>
    <x v="51"/>
    <s v="ZZL7XT008-Q000147D4C"/>
    <m/>
    <m/>
    <m/>
    <s v="Clothing"/>
    <m/>
    <m/>
    <m/>
    <m/>
    <s v="AW"/>
    <m/>
    <m/>
    <m/>
    <m/>
    <m/>
  </r>
  <r>
    <x v="51"/>
    <s v="ZZL7XT008-O010147D58"/>
    <m/>
    <m/>
    <m/>
    <s v="Clothing"/>
    <m/>
    <m/>
    <m/>
    <m/>
    <s v="AW"/>
    <m/>
    <m/>
    <m/>
    <m/>
    <m/>
  </r>
  <r>
    <x v="51"/>
    <s v="ZZL7XT008-O010147D59"/>
    <m/>
    <m/>
    <m/>
    <s v="Clothing"/>
    <m/>
    <m/>
    <m/>
    <m/>
    <s v="AW"/>
    <m/>
    <m/>
    <m/>
    <m/>
    <m/>
  </r>
  <r>
    <x v="51"/>
    <s v="ZZL7XT008-O010147D5A"/>
    <m/>
    <m/>
    <m/>
    <s v="Clothing"/>
    <m/>
    <m/>
    <m/>
    <m/>
    <s v="AW"/>
    <m/>
    <m/>
    <m/>
    <m/>
    <m/>
  </r>
  <r>
    <x v="51"/>
    <s v="ZZL7XT008-O010147D5B"/>
    <m/>
    <m/>
    <m/>
    <s v="Clothing"/>
    <m/>
    <m/>
    <m/>
    <m/>
    <s v="AW"/>
    <m/>
    <m/>
    <m/>
    <m/>
    <m/>
  </r>
  <r>
    <x v="51"/>
    <s v="ZZL96G026-E00018617D"/>
    <m/>
    <m/>
    <m/>
    <s v="Clothing"/>
    <m/>
    <m/>
    <m/>
    <m/>
    <s v="AW"/>
    <m/>
    <m/>
    <m/>
    <m/>
    <m/>
  </r>
  <r>
    <x v="51"/>
    <s v="ZZL96G026-E00018617E"/>
    <m/>
    <m/>
    <m/>
    <s v="Clothing"/>
    <m/>
    <m/>
    <m/>
    <m/>
    <s v="AW"/>
    <m/>
    <m/>
    <m/>
    <m/>
    <m/>
  </r>
  <r>
    <x v="51"/>
    <s v="ZZL96G026-E000186180"/>
    <m/>
    <m/>
    <m/>
    <s v="Clothing"/>
    <m/>
    <m/>
    <m/>
    <m/>
    <s v="AW"/>
    <m/>
    <m/>
    <m/>
    <m/>
    <m/>
  </r>
  <r>
    <x v="51"/>
    <s v="ZZL96G018-Q000186144"/>
    <m/>
    <m/>
    <m/>
    <s v="Clothing"/>
    <m/>
    <m/>
    <m/>
    <m/>
    <s v="AW"/>
    <m/>
    <m/>
    <m/>
    <m/>
    <m/>
  </r>
  <r>
    <x v="51"/>
    <s v="ZZL96G018-Q010186148"/>
    <m/>
    <m/>
    <m/>
    <s v="Clothing"/>
    <m/>
    <m/>
    <m/>
    <m/>
    <s v="AW"/>
    <m/>
    <m/>
    <m/>
    <m/>
    <m/>
  </r>
  <r>
    <x v="51"/>
    <s v="ZZL96G018-Q010186149"/>
    <m/>
    <m/>
    <m/>
    <s v="Clothing"/>
    <m/>
    <m/>
    <m/>
    <m/>
    <s v="AW"/>
    <m/>
    <m/>
    <m/>
    <m/>
    <m/>
  </r>
  <r>
    <x v="51"/>
    <s v="4AP21H01F-A11000M000"/>
    <m/>
    <m/>
    <m/>
    <s v="Clothing"/>
    <m/>
    <m/>
    <m/>
    <m/>
    <s v="AW"/>
    <m/>
    <m/>
    <m/>
    <m/>
    <m/>
  </r>
  <r>
    <x v="51"/>
    <s v="UR621G008-K11000S000"/>
    <m/>
    <m/>
    <m/>
    <s v="Clothing"/>
    <m/>
    <m/>
    <m/>
    <m/>
    <s v="AW"/>
    <m/>
    <m/>
    <m/>
    <m/>
    <m/>
  </r>
  <r>
    <x v="51"/>
    <s v="UR622H018-Q11000L000"/>
    <m/>
    <m/>
    <m/>
    <s v="Clothing"/>
    <m/>
    <m/>
    <m/>
    <m/>
    <s v="AW"/>
    <m/>
    <m/>
    <m/>
    <m/>
    <m/>
  </r>
  <r>
    <x v="51"/>
    <s v="UR622H018-G11000M000"/>
    <m/>
    <m/>
    <m/>
    <s v="Clothing"/>
    <m/>
    <m/>
    <m/>
    <m/>
    <s v="AW"/>
    <m/>
    <m/>
    <m/>
    <m/>
    <m/>
  </r>
  <r>
    <x v="51"/>
    <s v="UR622H014-K11000S000"/>
    <m/>
    <m/>
    <m/>
    <s v="Clothing"/>
    <m/>
    <m/>
    <m/>
    <m/>
    <s v="AW"/>
    <m/>
    <m/>
    <m/>
    <m/>
    <m/>
  </r>
  <r>
    <x v="51"/>
    <s v="UR621G00M-F11000S000"/>
    <m/>
    <m/>
    <m/>
    <s v="Clothing"/>
    <m/>
    <m/>
    <m/>
    <m/>
    <s v="AW"/>
    <m/>
    <m/>
    <m/>
    <m/>
    <m/>
  </r>
  <r>
    <x v="51"/>
    <s v="UR621P003-Q11000M000"/>
    <m/>
    <m/>
    <m/>
    <s v="Clothing"/>
    <m/>
    <m/>
    <m/>
    <m/>
    <s v="AW"/>
    <m/>
    <m/>
    <m/>
    <m/>
    <m/>
  </r>
  <r>
    <x v="51"/>
    <s v="UR621G00U-J11000L000"/>
    <m/>
    <m/>
    <m/>
    <s v="Clothing"/>
    <m/>
    <m/>
    <m/>
    <m/>
    <s v="AW"/>
    <m/>
    <m/>
    <m/>
    <m/>
    <m/>
  </r>
  <r>
    <x v="51"/>
    <s v="UR621G00X-Q11000L000"/>
    <m/>
    <m/>
    <m/>
    <s v="Clothing"/>
    <m/>
    <m/>
    <m/>
    <m/>
    <s v="AW"/>
    <m/>
    <m/>
    <m/>
    <m/>
    <m/>
  </r>
  <r>
    <x v="51"/>
    <s v="UR622T020-Q110XXL000"/>
    <m/>
    <m/>
    <m/>
    <s v="Clothing"/>
    <m/>
    <m/>
    <m/>
    <m/>
    <s v="AW"/>
    <m/>
    <m/>
    <m/>
    <m/>
    <m/>
  </r>
  <r>
    <x v="51"/>
    <s v="ZZL7FQ202-Q000131181"/>
    <m/>
    <m/>
    <m/>
    <s v="Clothing"/>
    <m/>
    <m/>
    <m/>
    <m/>
    <s v="AW"/>
    <m/>
    <m/>
    <m/>
    <m/>
    <m/>
  </r>
  <r>
    <x v="51"/>
    <s v="KH121G05C-H12000M000"/>
    <m/>
    <m/>
    <m/>
    <s v="Clothing"/>
    <m/>
    <m/>
    <m/>
    <m/>
    <s v="AW"/>
    <m/>
    <m/>
    <m/>
    <m/>
    <m/>
  </r>
  <r>
    <x v="51"/>
    <s v="ZZLN4F003-O000398D24"/>
    <m/>
    <m/>
    <m/>
    <s v="Clothing"/>
    <m/>
    <m/>
    <m/>
    <m/>
    <s v="AW"/>
    <m/>
    <m/>
    <m/>
    <m/>
    <m/>
  </r>
  <r>
    <x v="51"/>
    <s v="ZZL97H010-T000188447"/>
    <m/>
    <m/>
    <m/>
    <s v="Clothing"/>
    <m/>
    <m/>
    <m/>
    <m/>
    <s v="AW"/>
    <m/>
    <m/>
    <m/>
    <m/>
    <m/>
  </r>
  <r>
    <x v="51"/>
    <s v="ZZL97H010-T000188449"/>
    <m/>
    <m/>
    <m/>
    <s v="Clothing"/>
    <m/>
    <m/>
    <m/>
    <m/>
    <s v="AW"/>
    <m/>
    <m/>
    <m/>
    <m/>
    <m/>
  </r>
  <r>
    <x v="51"/>
    <s v="ZZL97H008-Q00018843C"/>
    <m/>
    <m/>
    <m/>
    <s v="Clothing"/>
    <m/>
    <m/>
    <m/>
    <m/>
    <s v="AW"/>
    <m/>
    <m/>
    <m/>
    <m/>
    <m/>
  </r>
  <r>
    <x v="51"/>
    <s v="K4421P000-G110400000"/>
    <m/>
    <m/>
    <m/>
    <s v="Clothing"/>
    <m/>
    <m/>
    <m/>
    <m/>
    <s v="AW"/>
    <m/>
    <m/>
    <m/>
    <m/>
    <m/>
  </r>
  <r>
    <x v="51"/>
    <s v="EV421OA06-G1100XS000"/>
    <m/>
    <m/>
    <m/>
    <s v="Clothing"/>
    <m/>
    <m/>
    <m/>
    <m/>
    <s v="AW"/>
    <m/>
    <m/>
    <m/>
    <m/>
    <m/>
  </r>
  <r>
    <x v="51"/>
    <s v="EV421OA06-K1100XS000"/>
    <m/>
    <m/>
    <m/>
    <s v="Clothing"/>
    <m/>
    <m/>
    <m/>
    <m/>
    <s v="AW"/>
    <m/>
    <m/>
    <m/>
    <m/>
    <m/>
  </r>
  <r>
    <x v="51"/>
    <s v="EV421OA06-Q11000S000"/>
    <m/>
    <m/>
    <m/>
    <s v="Clothing"/>
    <m/>
    <m/>
    <m/>
    <m/>
    <s v="AW"/>
    <m/>
    <m/>
    <m/>
    <m/>
    <m/>
  </r>
  <r>
    <x v="51"/>
    <s v="EV421HA0S-Q11000M000"/>
    <m/>
    <m/>
    <m/>
    <s v="Clothing"/>
    <m/>
    <m/>
    <m/>
    <m/>
    <s v="AW"/>
    <m/>
    <m/>
    <m/>
    <m/>
    <m/>
  </r>
  <r>
    <x v="51"/>
    <s v="K4422NA0T-Q11000S000"/>
    <m/>
    <m/>
    <m/>
    <s v="Clothing"/>
    <m/>
    <m/>
    <m/>
    <m/>
    <s v="AW"/>
    <m/>
    <m/>
    <m/>
    <m/>
    <m/>
  </r>
  <r>
    <x v="51"/>
    <s v="YO122LA11-K12000L000"/>
    <m/>
    <m/>
    <m/>
    <s v="Clothing"/>
    <m/>
    <m/>
    <m/>
    <m/>
    <s v="AW"/>
    <m/>
    <m/>
    <m/>
    <m/>
    <m/>
  </r>
  <r>
    <x v="51"/>
    <s v="YO122LA11-K12000M000"/>
    <m/>
    <m/>
    <m/>
    <s v="Clothing"/>
    <m/>
    <m/>
    <m/>
    <m/>
    <s v="AW"/>
    <m/>
    <m/>
    <m/>
    <m/>
    <m/>
  </r>
  <r>
    <x v="51"/>
    <s v="YO122LA11-K12000S000"/>
    <m/>
    <m/>
    <m/>
    <s v="Clothing"/>
    <m/>
    <m/>
    <m/>
    <m/>
    <s v="AW"/>
    <m/>
    <m/>
    <m/>
    <m/>
    <m/>
  </r>
  <r>
    <x v="51"/>
    <s v="YO122LA12-K11000M000"/>
    <m/>
    <m/>
    <m/>
    <s v="Clothing"/>
    <m/>
    <m/>
    <m/>
    <m/>
    <s v="AW"/>
    <m/>
    <m/>
    <m/>
    <m/>
    <m/>
  </r>
  <r>
    <x v="51"/>
    <s v="YO122LA12-N11000L000"/>
    <m/>
    <m/>
    <m/>
    <s v="Clothing"/>
    <m/>
    <m/>
    <m/>
    <m/>
    <s v="AW"/>
    <m/>
    <m/>
    <m/>
    <m/>
    <m/>
  </r>
  <r>
    <x v="51"/>
    <s v="YO122LA12-N11000M000"/>
    <m/>
    <m/>
    <m/>
    <s v="Clothing"/>
    <m/>
    <m/>
    <m/>
    <m/>
    <s v="AW"/>
    <m/>
    <m/>
    <m/>
    <m/>
    <m/>
  </r>
  <r>
    <x v="51"/>
    <s v="YO122LA12-Q1100XL000"/>
    <m/>
    <m/>
    <m/>
    <s v="Clothing"/>
    <m/>
    <m/>
    <m/>
    <m/>
    <s v="AW"/>
    <m/>
    <m/>
    <m/>
    <m/>
    <m/>
  </r>
  <r>
    <x v="51"/>
    <s v="K4421PA0W-M110038000"/>
    <m/>
    <m/>
    <m/>
    <s v="Clothing"/>
    <m/>
    <m/>
    <m/>
    <m/>
    <s v="AW"/>
    <m/>
    <m/>
    <m/>
    <m/>
    <m/>
  </r>
  <r>
    <x v="51"/>
    <s v="CI122B00M-Q110048000"/>
    <m/>
    <m/>
    <m/>
    <s v="Clothing"/>
    <m/>
    <m/>
    <m/>
    <m/>
    <s v="NOS"/>
    <m/>
    <m/>
    <m/>
    <m/>
    <m/>
  </r>
  <r>
    <x v="51"/>
    <s v="ZZLD96002-Q00025DFDE"/>
    <m/>
    <m/>
    <m/>
    <s v="Clothing"/>
    <m/>
    <m/>
    <m/>
    <m/>
    <s v="AW"/>
    <m/>
    <m/>
    <m/>
    <m/>
    <m/>
  </r>
  <r>
    <x v="51"/>
    <s v="21M22H00M-K110XXL000"/>
    <m/>
    <m/>
    <m/>
    <s v="Clothing"/>
    <m/>
    <m/>
    <m/>
    <m/>
    <s v="AW"/>
    <m/>
    <m/>
    <m/>
    <m/>
    <m/>
  </r>
  <r>
    <x v="51"/>
    <s v="ZZLE5X020-N00026DFD8"/>
    <m/>
    <m/>
    <m/>
    <s v="Clothing"/>
    <m/>
    <m/>
    <m/>
    <m/>
    <s v="AW"/>
    <m/>
    <m/>
    <m/>
    <m/>
    <m/>
  </r>
  <r>
    <x v="51"/>
    <s v="BE829L001-Q110034000"/>
    <m/>
    <m/>
    <m/>
    <s v="Clothing"/>
    <m/>
    <m/>
    <m/>
    <m/>
    <s v="AW"/>
    <m/>
    <m/>
    <m/>
    <m/>
    <m/>
  </r>
  <r>
    <x v="51"/>
    <s v="BE829L001-Q110042000"/>
    <m/>
    <m/>
    <m/>
    <s v="Clothing"/>
    <m/>
    <m/>
    <m/>
    <m/>
    <s v="AW"/>
    <m/>
    <m/>
    <m/>
    <m/>
    <m/>
  </r>
  <r>
    <x v="51"/>
    <s v="BE829L001-Q110046000"/>
    <m/>
    <m/>
    <m/>
    <s v="Clothing"/>
    <m/>
    <m/>
    <m/>
    <m/>
    <s v="AW"/>
    <m/>
    <m/>
    <m/>
    <m/>
    <m/>
  </r>
  <r>
    <x v="51"/>
    <s v="BE829L002-O110042000"/>
    <m/>
    <m/>
    <m/>
    <s v="Clothing"/>
    <m/>
    <m/>
    <m/>
    <m/>
    <s v="AW"/>
    <m/>
    <m/>
    <m/>
    <m/>
    <m/>
  </r>
  <r>
    <x v="51"/>
    <s v="ZZLFMB021-T0002A021A"/>
    <m/>
    <m/>
    <m/>
    <s v="Clothing"/>
    <m/>
    <m/>
    <m/>
    <m/>
    <s v="AW"/>
    <m/>
    <m/>
    <m/>
    <m/>
    <m/>
  </r>
  <r>
    <x v="51"/>
    <s v="ES121Q005-K110038000"/>
    <m/>
    <m/>
    <m/>
    <s v="Clothing"/>
    <m/>
    <m/>
    <m/>
    <m/>
    <s v="AW"/>
    <m/>
    <m/>
    <m/>
    <m/>
    <m/>
  </r>
  <r>
    <x v="51"/>
    <s v="RI521G01W-B110038000"/>
    <m/>
    <m/>
    <m/>
    <s v="Clothing"/>
    <m/>
    <m/>
    <m/>
    <m/>
    <s v="AW"/>
    <m/>
    <m/>
    <m/>
    <m/>
    <m/>
  </r>
  <r>
    <x v="51"/>
    <s v="FF221U00L-O110040000"/>
    <m/>
    <m/>
    <m/>
    <s v="Clothing"/>
    <m/>
    <m/>
    <m/>
    <m/>
    <s v="AW"/>
    <m/>
    <m/>
    <m/>
    <m/>
    <m/>
  </r>
  <r>
    <x v="51"/>
    <s v="ZZLL8V002-K00034FEA1"/>
    <m/>
    <m/>
    <m/>
    <s v="Clothing"/>
    <m/>
    <m/>
    <m/>
    <m/>
    <s v="AW"/>
    <m/>
    <m/>
    <m/>
    <m/>
    <m/>
  </r>
  <r>
    <x v="51"/>
    <s v="KH121U0C5-N11000M000"/>
    <m/>
    <m/>
    <m/>
    <s v="Clothing"/>
    <m/>
    <m/>
    <m/>
    <m/>
    <s v="AW"/>
    <m/>
    <m/>
    <m/>
    <m/>
    <m/>
  </r>
  <r>
    <x v="51"/>
    <s v="KH121U07O-Q11000S000"/>
    <m/>
    <m/>
    <m/>
    <s v="Clothing"/>
    <m/>
    <m/>
    <m/>
    <m/>
    <s v="AW"/>
    <m/>
    <m/>
    <m/>
    <m/>
    <m/>
  </r>
  <r>
    <x v="51"/>
    <s v="KH122T07L-N11000L000"/>
    <m/>
    <m/>
    <m/>
    <s v="Clothing"/>
    <m/>
    <m/>
    <m/>
    <m/>
    <s v="AW"/>
    <m/>
    <m/>
    <m/>
    <m/>
    <m/>
  </r>
  <r>
    <x v="51"/>
    <s v="KH121H036-Q110XXL000"/>
    <m/>
    <m/>
    <m/>
    <s v="Clothing"/>
    <m/>
    <m/>
    <m/>
    <m/>
    <s v="AW"/>
    <m/>
    <m/>
    <m/>
    <m/>
    <m/>
  </r>
  <r>
    <x v="51"/>
    <s v="KH121U098-N11000M000"/>
    <m/>
    <m/>
    <m/>
    <s v="Clothing"/>
    <m/>
    <m/>
    <m/>
    <m/>
    <s v="AW"/>
    <m/>
    <m/>
    <m/>
    <m/>
    <m/>
  </r>
  <r>
    <x v="51"/>
    <s v="KH121U0BI-K11000M000"/>
    <m/>
    <m/>
    <m/>
    <s v="Clothing"/>
    <m/>
    <m/>
    <m/>
    <m/>
    <s v="AW"/>
    <m/>
    <m/>
    <m/>
    <m/>
    <m/>
  </r>
  <r>
    <x v="51"/>
    <s v="KH121U07Q-O1100XS000"/>
    <m/>
    <m/>
    <m/>
    <s v="Clothing"/>
    <m/>
    <m/>
    <m/>
    <m/>
    <s v="AW"/>
    <m/>
    <m/>
    <m/>
    <m/>
    <m/>
  </r>
  <r>
    <x v="51"/>
    <s v="KH121U07O-O11000S000"/>
    <m/>
    <m/>
    <m/>
    <s v="Clothing"/>
    <m/>
    <m/>
    <m/>
    <m/>
    <s v="AW"/>
    <m/>
    <m/>
    <m/>
    <m/>
    <m/>
  </r>
  <r>
    <x v="51"/>
    <s v="KH121U0C5-N1100XL000"/>
    <m/>
    <m/>
    <m/>
    <s v="Clothing"/>
    <m/>
    <m/>
    <m/>
    <m/>
    <s v="AW"/>
    <m/>
    <m/>
    <m/>
    <m/>
    <m/>
  </r>
  <r>
    <x v="51"/>
    <s v="KH121U080-A11000M000"/>
    <m/>
    <m/>
    <m/>
    <s v="Clothing"/>
    <m/>
    <m/>
    <m/>
    <m/>
    <s v="AW"/>
    <m/>
    <m/>
    <m/>
    <m/>
    <m/>
  </r>
  <r>
    <x v="51"/>
    <s v="KH121U0G4-K11000M000"/>
    <m/>
    <m/>
    <m/>
    <s v="Clothing"/>
    <m/>
    <m/>
    <m/>
    <m/>
    <s v="AW"/>
    <m/>
    <m/>
    <m/>
    <m/>
    <m/>
  </r>
  <r>
    <x v="51"/>
    <s v="KH121U0JB-K11000M000"/>
    <m/>
    <m/>
    <m/>
    <s v="Clothing"/>
    <m/>
    <m/>
    <m/>
    <m/>
    <s v="AW"/>
    <m/>
    <m/>
    <m/>
    <m/>
    <m/>
  </r>
  <r>
    <x v="51"/>
    <s v="KH121U00D-Q11000M000"/>
    <m/>
    <m/>
    <m/>
    <s v="Clothing"/>
    <m/>
    <m/>
    <m/>
    <m/>
    <s v="AW"/>
    <m/>
    <m/>
    <m/>
    <m/>
    <m/>
  </r>
  <r>
    <x v="51"/>
    <s v="KH121U07X-G11000S000"/>
    <m/>
    <m/>
    <m/>
    <s v="Clothing"/>
    <m/>
    <m/>
    <m/>
    <m/>
    <s v="AW"/>
    <m/>
    <m/>
    <m/>
    <m/>
    <m/>
  </r>
  <r>
    <x v="51"/>
    <s v="KH121U00V-O11000S000"/>
    <m/>
    <m/>
    <m/>
    <s v="Clothing"/>
    <m/>
    <m/>
    <m/>
    <m/>
    <s v="AW"/>
    <m/>
    <m/>
    <m/>
    <m/>
    <m/>
  </r>
  <r>
    <x v="51"/>
    <s v="KH121U07Q-O11000L000"/>
    <m/>
    <m/>
    <m/>
    <s v="Clothing"/>
    <m/>
    <m/>
    <m/>
    <m/>
    <s v="AW"/>
    <m/>
    <m/>
    <m/>
    <m/>
    <m/>
  </r>
  <r>
    <x v="51"/>
    <s v="KH121U07V-C11000S000"/>
    <m/>
    <m/>
    <m/>
    <s v="Clothing"/>
    <m/>
    <m/>
    <m/>
    <m/>
    <s v="AW"/>
    <m/>
    <m/>
    <m/>
    <m/>
    <m/>
  </r>
  <r>
    <x v="51"/>
    <s v="KH121U0EN-N11000S000"/>
    <m/>
    <m/>
    <m/>
    <s v="Clothing"/>
    <m/>
    <m/>
    <m/>
    <m/>
    <s v="AW"/>
    <m/>
    <m/>
    <m/>
    <m/>
    <m/>
  </r>
  <r>
    <x v="51"/>
    <s v="KH121U0AW-K11000M000"/>
    <m/>
    <m/>
    <m/>
    <s v="Clothing"/>
    <m/>
    <m/>
    <m/>
    <m/>
    <s v="AW"/>
    <m/>
    <m/>
    <m/>
    <m/>
    <m/>
  </r>
  <r>
    <x v="51"/>
    <s v="KH121U03R-E11000M000"/>
    <m/>
    <m/>
    <m/>
    <s v="Clothing"/>
    <m/>
    <m/>
    <m/>
    <m/>
    <s v="AW"/>
    <m/>
    <m/>
    <m/>
    <m/>
    <m/>
  </r>
  <r>
    <x v="51"/>
    <s v="KH121U06Y-M11000S000"/>
    <m/>
    <m/>
    <m/>
    <s v="Clothing"/>
    <m/>
    <m/>
    <m/>
    <m/>
    <s v="AW"/>
    <m/>
    <m/>
    <m/>
    <m/>
    <m/>
  </r>
  <r>
    <x v="51"/>
    <s v="KH121G08Y-K11000S000"/>
    <m/>
    <m/>
    <m/>
    <s v="Clothing"/>
    <m/>
    <m/>
    <m/>
    <m/>
    <s v="AW"/>
    <m/>
    <m/>
    <m/>
    <m/>
    <m/>
  </r>
  <r>
    <x v="51"/>
    <s v="KH121G0A1-K11000M000"/>
    <m/>
    <m/>
    <m/>
    <s v="Clothing"/>
    <m/>
    <m/>
    <m/>
    <m/>
    <s v="AW"/>
    <m/>
    <m/>
    <m/>
    <m/>
    <m/>
  </r>
  <r>
    <x v="51"/>
    <s v="KH121U074-Q110XXL000"/>
    <m/>
    <m/>
    <m/>
    <s v="Clothing"/>
    <m/>
    <m/>
    <m/>
    <m/>
    <s v="AW"/>
    <m/>
    <m/>
    <m/>
    <m/>
    <m/>
  </r>
  <r>
    <x v="51"/>
    <s v="KH121U05V-K11000S000"/>
    <m/>
    <m/>
    <m/>
    <s v="Clothing"/>
    <m/>
    <m/>
    <m/>
    <m/>
    <s v="AW"/>
    <m/>
    <m/>
    <m/>
    <m/>
    <m/>
  </r>
  <r>
    <x v="51"/>
    <s v="KH121U03X-K11000S000"/>
    <m/>
    <m/>
    <m/>
    <s v="Clothing"/>
    <m/>
    <m/>
    <m/>
    <m/>
    <s v="AW"/>
    <m/>
    <m/>
    <m/>
    <m/>
    <m/>
  </r>
  <r>
    <x v="51"/>
    <s v="KH121U0J1-I11000S000"/>
    <m/>
    <m/>
    <m/>
    <s v="Clothing"/>
    <m/>
    <m/>
    <m/>
    <m/>
    <s v="AW"/>
    <m/>
    <m/>
    <m/>
    <m/>
    <m/>
  </r>
  <r>
    <x v="51"/>
    <s v="KH121U0JB-K11000S000"/>
    <m/>
    <m/>
    <m/>
    <s v="Clothing"/>
    <m/>
    <m/>
    <m/>
    <m/>
    <s v="AW"/>
    <m/>
    <m/>
    <m/>
    <m/>
    <m/>
  </r>
  <r>
    <x v="51"/>
    <s v="KH122T084-Q1100XL000"/>
    <m/>
    <m/>
    <m/>
    <s v="Clothing"/>
    <m/>
    <m/>
    <m/>
    <m/>
    <s v="AW"/>
    <m/>
    <m/>
    <m/>
    <m/>
    <m/>
  </r>
  <r>
    <x v="51"/>
    <s v="KH121U0BR-K11000L000"/>
    <m/>
    <m/>
    <m/>
    <s v="Clothing"/>
    <m/>
    <m/>
    <m/>
    <m/>
    <s v="AW"/>
    <m/>
    <m/>
    <m/>
    <m/>
    <m/>
  </r>
  <r>
    <x v="51"/>
    <s v="KH121U083-Q11000M000"/>
    <m/>
    <m/>
    <m/>
    <s v="Clothing"/>
    <m/>
    <m/>
    <m/>
    <m/>
    <s v="AW"/>
    <m/>
    <m/>
    <m/>
    <m/>
    <m/>
  </r>
  <r>
    <x v="51"/>
    <s v="KH121U07L-M11000M000"/>
    <m/>
    <m/>
    <m/>
    <s v="Clothing"/>
    <m/>
    <m/>
    <m/>
    <m/>
    <s v="AW"/>
    <m/>
    <m/>
    <m/>
    <m/>
    <m/>
  </r>
  <r>
    <x v="51"/>
    <s v="KH121U07L-Q12000S000"/>
    <m/>
    <m/>
    <m/>
    <s v="Clothing"/>
    <m/>
    <m/>
    <m/>
    <m/>
    <s v="AW"/>
    <m/>
    <m/>
    <m/>
    <m/>
    <m/>
  </r>
  <r>
    <x v="51"/>
    <s v="CI122T004-K110054000"/>
    <m/>
    <m/>
    <m/>
    <s v="Clothing"/>
    <m/>
    <m/>
    <m/>
    <m/>
    <s v="AW"/>
    <m/>
    <m/>
    <m/>
    <m/>
    <m/>
  </r>
  <r>
    <x v="51"/>
    <s v="GW121G00P-Q110046000"/>
    <m/>
    <m/>
    <m/>
    <s v="Clothing"/>
    <m/>
    <m/>
    <m/>
    <m/>
    <s v="AW"/>
    <m/>
    <m/>
    <m/>
    <m/>
    <m/>
  </r>
  <r>
    <x v="51"/>
    <s v="GEF21G004-Q110040000"/>
    <m/>
    <m/>
    <m/>
    <s v="Clothing"/>
    <m/>
    <m/>
    <m/>
    <m/>
    <s v="AW"/>
    <m/>
    <m/>
    <m/>
    <m/>
    <m/>
  </r>
  <r>
    <x v="51"/>
    <s v="C1422T00R-A11000M000"/>
    <m/>
    <m/>
    <m/>
    <s v="Clothing"/>
    <m/>
    <m/>
    <m/>
    <m/>
    <s v="AW"/>
    <m/>
    <m/>
    <m/>
    <m/>
    <m/>
  </r>
  <r>
    <x v="51"/>
    <s v="C1422T00R-A11000L000"/>
    <m/>
    <m/>
    <m/>
    <s v="Clothing"/>
    <m/>
    <m/>
    <m/>
    <m/>
    <s v="AW"/>
    <m/>
    <m/>
    <m/>
    <m/>
    <m/>
  </r>
  <r>
    <x v="51"/>
    <s v="C1422T00R-G11000L000"/>
    <m/>
    <m/>
    <m/>
    <s v="Clothing"/>
    <m/>
    <m/>
    <m/>
    <m/>
    <s v="AW"/>
    <m/>
    <m/>
    <m/>
    <m/>
    <m/>
  </r>
  <r>
    <x v="51"/>
    <s v="C1422T00N-Q11000S000"/>
    <m/>
    <m/>
    <m/>
    <s v="Clothing"/>
    <m/>
    <m/>
    <m/>
    <m/>
    <s v="AW"/>
    <m/>
    <m/>
    <m/>
    <m/>
    <m/>
  </r>
  <r>
    <x v="51"/>
    <s v="1FN21G000-I11000M000"/>
    <m/>
    <m/>
    <m/>
    <s v="Clothing"/>
    <m/>
    <m/>
    <m/>
    <m/>
    <s v="NOS"/>
    <m/>
    <m/>
    <m/>
    <m/>
    <m/>
  </r>
  <r>
    <x v="51"/>
    <s v="F1121U004-N11000L000"/>
    <m/>
    <m/>
    <m/>
    <s v="Clothing"/>
    <m/>
    <m/>
    <m/>
    <m/>
    <s v="AW"/>
    <m/>
    <m/>
    <m/>
    <m/>
    <m/>
  </r>
  <r>
    <x v="51"/>
    <s v="F1121G00G-Q11000M000"/>
    <m/>
    <m/>
    <m/>
    <s v="Clothing"/>
    <m/>
    <m/>
    <m/>
    <m/>
    <s v="AW"/>
    <m/>
    <m/>
    <m/>
    <m/>
    <m/>
  </r>
  <r>
    <x v="51"/>
    <s v="F1121U00F-Q1100XL000"/>
    <m/>
    <m/>
    <m/>
    <s v="Clothing"/>
    <m/>
    <m/>
    <m/>
    <m/>
    <s v="AW"/>
    <m/>
    <m/>
    <m/>
    <m/>
    <m/>
  </r>
  <r>
    <x v="51"/>
    <s v="SOA21G000-Q110042000"/>
    <m/>
    <m/>
    <m/>
    <s v="Clothing"/>
    <m/>
    <m/>
    <m/>
    <m/>
    <s v="AW"/>
    <m/>
    <m/>
    <m/>
    <m/>
    <m/>
  </r>
  <r>
    <x v="51"/>
    <s v="SOA21U00D-Q110034000"/>
    <m/>
    <m/>
    <m/>
    <s v="Clothing"/>
    <m/>
    <m/>
    <m/>
    <m/>
    <s v="AW"/>
    <m/>
    <m/>
    <m/>
    <m/>
    <m/>
  </r>
  <r>
    <x v="51"/>
    <s v="Y0321U008-C11000M000"/>
    <m/>
    <m/>
    <m/>
    <s v="Clothing"/>
    <m/>
    <m/>
    <m/>
    <m/>
    <s v="AW"/>
    <m/>
    <m/>
    <m/>
    <m/>
    <m/>
  </r>
  <r>
    <x v="51"/>
    <s v="Y0321G00H-Q110036000"/>
    <m/>
    <m/>
    <m/>
    <s v="Clothing"/>
    <m/>
    <m/>
    <m/>
    <m/>
    <s v="AW"/>
    <m/>
    <m/>
    <m/>
    <m/>
    <m/>
  </r>
  <r>
    <x v="51"/>
    <s v="Y0321G00M-Q110040000"/>
    <m/>
    <m/>
    <m/>
    <s v="Clothing"/>
    <m/>
    <m/>
    <m/>
    <m/>
    <s v="AW"/>
    <m/>
    <m/>
    <m/>
    <m/>
    <m/>
  </r>
  <r>
    <x v="51"/>
    <s v="Y0321G00Q-B110040000"/>
    <m/>
    <m/>
    <m/>
    <s v="Clothing"/>
    <m/>
    <m/>
    <m/>
    <m/>
    <s v="AW"/>
    <m/>
    <m/>
    <m/>
    <m/>
    <m/>
  </r>
  <r>
    <x v="51"/>
    <s v="AL521G002-N1100XS000"/>
    <m/>
    <m/>
    <m/>
    <s v="Clothing"/>
    <m/>
    <m/>
    <m/>
    <m/>
    <s v="AW"/>
    <m/>
    <m/>
    <m/>
    <m/>
    <m/>
  </r>
  <r>
    <x v="51"/>
    <s v="AL521G003-M11000L000"/>
    <m/>
    <m/>
    <m/>
    <s v="Clothing"/>
    <m/>
    <m/>
    <m/>
    <m/>
    <s v="AW"/>
    <m/>
    <m/>
    <m/>
    <m/>
    <m/>
  </r>
  <r>
    <x v="51"/>
    <s v="AL521G003-K11000M000"/>
    <m/>
    <m/>
    <m/>
    <s v="Clothing"/>
    <m/>
    <m/>
    <m/>
    <m/>
    <s v="AW"/>
    <m/>
    <m/>
    <m/>
    <m/>
    <m/>
  </r>
  <r>
    <x v="51"/>
    <s v="AL522H01Z-M11000L000"/>
    <m/>
    <m/>
    <m/>
    <s v="Clothing"/>
    <m/>
    <m/>
    <m/>
    <m/>
    <s v="AW"/>
    <m/>
    <m/>
    <m/>
    <m/>
    <m/>
  </r>
  <r>
    <x v="51"/>
    <s v="AL521U004-K11000S000"/>
    <m/>
    <m/>
    <m/>
    <s v="Clothing"/>
    <m/>
    <m/>
    <m/>
    <m/>
    <s v="AW"/>
    <m/>
    <m/>
    <m/>
    <m/>
    <m/>
  </r>
  <r>
    <x v="51"/>
    <s v="AL521G00B-N1100XS000"/>
    <m/>
    <m/>
    <m/>
    <s v="Clothing"/>
    <m/>
    <m/>
    <m/>
    <m/>
    <s v="AW"/>
    <m/>
    <m/>
    <m/>
    <m/>
    <m/>
  </r>
  <r>
    <x v="51"/>
    <s v="AL521G00B-N11000M000"/>
    <m/>
    <m/>
    <m/>
    <s v="Clothing"/>
    <m/>
    <m/>
    <m/>
    <m/>
    <s v="AW"/>
    <m/>
    <m/>
    <m/>
    <m/>
    <m/>
  </r>
  <r>
    <x v="51"/>
    <s v="S1X22H015-O11000M000"/>
    <m/>
    <m/>
    <m/>
    <s v="Clothing"/>
    <m/>
    <m/>
    <m/>
    <m/>
    <s v="AW"/>
    <m/>
    <m/>
    <m/>
    <m/>
    <m/>
  </r>
  <r>
    <x v="51"/>
    <s v="S1X22H015-O11000L000"/>
    <m/>
    <m/>
    <m/>
    <s v="Clothing"/>
    <m/>
    <m/>
    <m/>
    <m/>
    <s v="AW"/>
    <m/>
    <m/>
    <m/>
    <m/>
    <m/>
  </r>
  <r>
    <x v="51"/>
    <s v="1US21U001-Q11000S000"/>
    <m/>
    <m/>
    <m/>
    <s v="Clothing"/>
    <m/>
    <m/>
    <m/>
    <m/>
    <s v="AW"/>
    <m/>
    <m/>
    <m/>
    <m/>
    <m/>
  </r>
  <r>
    <x v="51"/>
    <s v="H0K22T002-K11000S000"/>
    <m/>
    <m/>
    <m/>
    <s v="Clothing"/>
    <m/>
    <m/>
    <m/>
    <m/>
    <s v="AW"/>
    <m/>
    <m/>
    <m/>
    <m/>
    <m/>
  </r>
  <r>
    <x v="51"/>
    <s v="H0K22T002-K11000M000"/>
    <m/>
    <m/>
    <m/>
    <s v="Clothing"/>
    <m/>
    <m/>
    <m/>
    <m/>
    <s v="AW"/>
    <m/>
    <m/>
    <m/>
    <m/>
    <m/>
  </r>
  <r>
    <x v="51"/>
    <s v="H0K22T002-N1100XL000"/>
    <m/>
    <m/>
    <m/>
    <s v="Clothing"/>
    <m/>
    <m/>
    <m/>
    <m/>
    <s v="AW"/>
    <m/>
    <m/>
    <m/>
    <m/>
    <m/>
  </r>
  <r>
    <x v="51"/>
    <s v="IC622T000-N11000L000"/>
    <m/>
    <m/>
    <m/>
    <s v="Clothing"/>
    <m/>
    <m/>
    <m/>
    <m/>
    <s v="AW"/>
    <m/>
    <m/>
    <m/>
    <m/>
    <m/>
  </r>
  <r>
    <x v="51"/>
    <s v="IC622T000-N1100XL000"/>
    <m/>
    <m/>
    <m/>
    <s v="Clothing"/>
    <m/>
    <m/>
    <m/>
    <m/>
    <s v="AW"/>
    <m/>
    <m/>
    <m/>
    <m/>
    <m/>
  </r>
  <r>
    <x v="51"/>
    <s v="IC622T000-N110XXL000"/>
    <m/>
    <m/>
    <m/>
    <s v="Clothing"/>
    <m/>
    <m/>
    <m/>
    <m/>
    <s v="AW"/>
    <m/>
    <m/>
    <m/>
    <m/>
    <m/>
  </r>
  <r>
    <x v="51"/>
    <s v="IC621U003-K11000S000"/>
    <m/>
    <m/>
    <m/>
    <s v="Clothing"/>
    <m/>
    <m/>
    <m/>
    <m/>
    <s v="AW"/>
    <m/>
    <m/>
    <m/>
    <m/>
    <m/>
  </r>
  <r>
    <x v="51"/>
    <s v="IC621U003-K11000L000"/>
    <m/>
    <m/>
    <m/>
    <s v="Clothing"/>
    <m/>
    <m/>
    <m/>
    <m/>
    <s v="AW"/>
    <m/>
    <m/>
    <m/>
    <m/>
    <m/>
  </r>
  <r>
    <x v="51"/>
    <s v="IC621U003-K1100XL000"/>
    <m/>
    <m/>
    <m/>
    <s v="Clothing"/>
    <m/>
    <m/>
    <m/>
    <m/>
    <s v="AW"/>
    <m/>
    <m/>
    <m/>
    <m/>
    <m/>
  </r>
  <r>
    <x v="51"/>
    <s v="DRA22T006-G11000S000"/>
    <m/>
    <m/>
    <m/>
    <s v="Clothing"/>
    <m/>
    <m/>
    <m/>
    <m/>
    <s v="AW"/>
    <m/>
    <m/>
    <m/>
    <m/>
    <m/>
  </r>
  <r>
    <x v="51"/>
    <s v="DRA22T006-G11000M000"/>
    <m/>
    <m/>
    <m/>
    <s v="Clothing"/>
    <m/>
    <m/>
    <m/>
    <m/>
    <s v="AW"/>
    <m/>
    <m/>
    <m/>
    <m/>
    <m/>
  </r>
  <r>
    <x v="51"/>
    <s v="DRA22T006-G11000L000"/>
    <m/>
    <m/>
    <m/>
    <s v="Clothing"/>
    <m/>
    <m/>
    <m/>
    <m/>
    <s v="AW"/>
    <m/>
    <m/>
    <m/>
    <m/>
    <m/>
  </r>
  <r>
    <x v="51"/>
    <s v="DRA22T008-Q11000L000"/>
    <m/>
    <m/>
    <m/>
    <s v="Clothing"/>
    <m/>
    <m/>
    <m/>
    <m/>
    <s v="AW"/>
    <m/>
    <m/>
    <m/>
    <m/>
    <m/>
  </r>
  <r>
    <x v="51"/>
    <s v="DRA22T000-Q11000S000"/>
    <m/>
    <m/>
    <m/>
    <s v="Clothing"/>
    <m/>
    <m/>
    <m/>
    <m/>
    <s v="AW"/>
    <m/>
    <m/>
    <m/>
    <m/>
    <m/>
  </r>
  <r>
    <x v="51"/>
    <s v="DRA22T000-Q11000M000"/>
    <m/>
    <m/>
    <m/>
    <s v="Clothing"/>
    <m/>
    <m/>
    <m/>
    <m/>
    <s v="AW"/>
    <m/>
    <m/>
    <m/>
    <m/>
    <m/>
  </r>
  <r>
    <x v="51"/>
    <s v="DRA22T000-K11000S000"/>
    <m/>
    <m/>
    <m/>
    <s v="Clothing"/>
    <m/>
    <m/>
    <m/>
    <m/>
    <s v="AW"/>
    <m/>
    <m/>
    <m/>
    <m/>
    <m/>
  </r>
  <r>
    <x v="51"/>
    <s v="21M22T009-K11000S000"/>
    <m/>
    <m/>
    <m/>
    <s v="Clothing"/>
    <m/>
    <m/>
    <m/>
    <m/>
    <s v="AW"/>
    <m/>
    <m/>
    <m/>
    <m/>
    <m/>
  </r>
  <r>
    <x v="51"/>
    <s v="ROA22T007-Q11000L000"/>
    <m/>
    <m/>
    <m/>
    <s v="Clothing"/>
    <m/>
    <m/>
    <m/>
    <m/>
    <s v="AW"/>
    <m/>
    <m/>
    <m/>
    <m/>
    <m/>
  </r>
  <r>
    <x v="51"/>
    <s v="ROA22T007-Q1100XL000"/>
    <m/>
    <m/>
    <m/>
    <s v="Clothing"/>
    <m/>
    <m/>
    <m/>
    <m/>
    <s v="AW"/>
    <m/>
    <m/>
    <m/>
    <m/>
    <m/>
  </r>
  <r>
    <x v="51"/>
    <s v="ROA22T007-K11000L000"/>
    <m/>
    <m/>
    <m/>
    <s v="Clothing"/>
    <m/>
    <m/>
    <m/>
    <m/>
    <s v="AW"/>
    <m/>
    <m/>
    <m/>
    <m/>
    <m/>
  </r>
  <r>
    <x v="51"/>
    <s v="21M22T00D-K11000S000"/>
    <m/>
    <m/>
    <m/>
    <s v="Clothing"/>
    <m/>
    <m/>
    <m/>
    <m/>
    <s v="AW"/>
    <m/>
    <m/>
    <m/>
    <m/>
    <m/>
  </r>
  <r>
    <x v="51"/>
    <s v="ROA22T008-K11000L000"/>
    <m/>
    <m/>
    <m/>
    <s v="Clothing"/>
    <m/>
    <m/>
    <m/>
    <m/>
    <s v="AW"/>
    <m/>
    <m/>
    <m/>
    <m/>
    <m/>
  </r>
  <r>
    <x v="51"/>
    <s v="ROA22T008-K1100XL000"/>
    <m/>
    <m/>
    <m/>
    <s v="Clothing"/>
    <m/>
    <m/>
    <m/>
    <m/>
    <s v="AW"/>
    <m/>
    <m/>
    <m/>
    <m/>
    <m/>
  </r>
  <r>
    <x v="51"/>
    <s v="ROA22T008-C11000L000"/>
    <m/>
    <m/>
    <m/>
    <s v="Clothing"/>
    <m/>
    <m/>
    <m/>
    <m/>
    <s v="AW"/>
    <m/>
    <m/>
    <m/>
    <m/>
    <m/>
  </r>
  <r>
    <x v="51"/>
    <s v="H0K22T00R-Q11000L000"/>
    <m/>
    <m/>
    <m/>
    <s v="Clothing"/>
    <m/>
    <m/>
    <m/>
    <m/>
    <s v="AW"/>
    <m/>
    <m/>
    <m/>
    <m/>
    <m/>
  </r>
  <r>
    <x v="51"/>
    <s v="H0K22T00S-Q11000S000"/>
    <m/>
    <m/>
    <m/>
    <s v="Clothing"/>
    <m/>
    <m/>
    <m/>
    <m/>
    <s v="AW"/>
    <m/>
    <m/>
    <m/>
    <m/>
    <m/>
  </r>
  <r>
    <x v="51"/>
    <s v="H0K22T00S-Q11000L000"/>
    <m/>
    <m/>
    <m/>
    <s v="Clothing"/>
    <m/>
    <m/>
    <m/>
    <m/>
    <s v="AW"/>
    <m/>
    <m/>
    <m/>
    <m/>
    <m/>
  </r>
  <r>
    <x v="51"/>
    <s v="21M22T004-Q11000L000"/>
    <m/>
    <m/>
    <m/>
    <s v="Clothing"/>
    <m/>
    <m/>
    <m/>
    <m/>
    <s v="AW"/>
    <m/>
    <m/>
    <m/>
    <m/>
    <m/>
  </r>
  <r>
    <x v="51"/>
    <s v="21M22T004-N1100XL000"/>
    <m/>
    <m/>
    <m/>
    <s v="Clothing"/>
    <m/>
    <m/>
    <m/>
    <m/>
    <s v="AW"/>
    <m/>
    <m/>
    <m/>
    <m/>
    <m/>
  </r>
  <r>
    <x v="51"/>
    <s v="H0K22T00N-Q11000M000"/>
    <m/>
    <m/>
    <m/>
    <s v="Clothing"/>
    <m/>
    <m/>
    <m/>
    <m/>
    <s v="AW"/>
    <m/>
    <m/>
    <m/>
    <m/>
    <m/>
  </r>
  <r>
    <x v="51"/>
    <s v="ROA22T005-C11000L000"/>
    <m/>
    <m/>
    <m/>
    <s v="Clothing"/>
    <m/>
    <m/>
    <m/>
    <m/>
    <s v="AW"/>
    <m/>
    <m/>
    <m/>
    <m/>
    <m/>
  </r>
  <r>
    <x v="51"/>
    <s v="ROA22T005-K11000L000"/>
    <m/>
    <m/>
    <m/>
    <s v="Clothing"/>
    <m/>
    <m/>
    <m/>
    <m/>
    <s v="AW"/>
    <m/>
    <m/>
    <m/>
    <m/>
    <m/>
  </r>
  <r>
    <x v="51"/>
    <s v="ROA22T005-K1100XL000"/>
    <m/>
    <m/>
    <m/>
    <s v="Clothing"/>
    <m/>
    <m/>
    <m/>
    <m/>
    <s v="AW"/>
    <m/>
    <m/>
    <m/>
    <m/>
    <m/>
  </r>
  <r>
    <x v="51"/>
    <s v="21M22T007-K11000S000"/>
    <m/>
    <m/>
    <m/>
    <s v="Clothing"/>
    <m/>
    <m/>
    <m/>
    <m/>
    <s v="AW"/>
    <m/>
    <m/>
    <m/>
    <m/>
    <m/>
  </r>
  <r>
    <x v="51"/>
    <s v="21M22T007-K11000M000"/>
    <m/>
    <m/>
    <m/>
    <s v="Clothing"/>
    <m/>
    <m/>
    <m/>
    <m/>
    <s v="AW"/>
    <m/>
    <m/>
    <m/>
    <m/>
    <m/>
  </r>
  <r>
    <x v="51"/>
    <s v="DRA21U00A-K1100XS000"/>
    <m/>
    <m/>
    <m/>
    <s v="Clothing"/>
    <m/>
    <m/>
    <m/>
    <m/>
    <s v="AW"/>
    <m/>
    <m/>
    <m/>
    <m/>
    <m/>
  </r>
  <r>
    <x v="51"/>
    <s v="DRA21U00A-K11000S000"/>
    <m/>
    <m/>
    <m/>
    <s v="Clothing"/>
    <m/>
    <m/>
    <m/>
    <m/>
    <s v="AW"/>
    <m/>
    <m/>
    <m/>
    <m/>
    <m/>
  </r>
  <r>
    <x v="51"/>
    <s v="DRA21U00A-K11000M000"/>
    <m/>
    <m/>
    <m/>
    <s v="Clothing"/>
    <m/>
    <m/>
    <m/>
    <m/>
    <s v="AW"/>
    <m/>
    <m/>
    <m/>
    <m/>
    <m/>
  </r>
  <r>
    <x v="51"/>
    <s v="DRA21U00B-B1100XS000"/>
    <m/>
    <m/>
    <m/>
    <s v="Clothing"/>
    <m/>
    <m/>
    <m/>
    <m/>
    <s v="AW"/>
    <m/>
    <m/>
    <m/>
    <m/>
    <m/>
  </r>
  <r>
    <x v="51"/>
    <s v="DRA21U001-N11000M000"/>
    <m/>
    <m/>
    <m/>
    <s v="Clothing"/>
    <m/>
    <m/>
    <m/>
    <m/>
    <s v="AW"/>
    <m/>
    <m/>
    <m/>
    <m/>
    <m/>
  </r>
  <r>
    <x v="51"/>
    <s v="DRA21U000-K1100XS000"/>
    <m/>
    <m/>
    <m/>
    <s v="Clothing"/>
    <m/>
    <m/>
    <m/>
    <m/>
    <s v="AW"/>
    <m/>
    <m/>
    <m/>
    <m/>
    <m/>
  </r>
  <r>
    <x v="51"/>
    <s v="DRA21U000-K11000M000"/>
    <m/>
    <m/>
    <m/>
    <s v="Clothing"/>
    <m/>
    <m/>
    <m/>
    <m/>
    <s v="AW"/>
    <m/>
    <m/>
    <m/>
    <m/>
    <m/>
  </r>
  <r>
    <x v="51"/>
    <s v="DRA21U003-Q11000M000"/>
    <m/>
    <m/>
    <m/>
    <s v="Clothing"/>
    <m/>
    <m/>
    <m/>
    <m/>
    <s v="AW"/>
    <m/>
    <m/>
    <m/>
    <m/>
    <m/>
  </r>
  <r>
    <x v="51"/>
    <s v="DRA21U003-A1100XS000"/>
    <m/>
    <m/>
    <m/>
    <s v="Clothing"/>
    <m/>
    <m/>
    <m/>
    <m/>
    <s v="AW"/>
    <m/>
    <m/>
    <m/>
    <m/>
    <m/>
  </r>
  <r>
    <x v="51"/>
    <s v="DRA21U003-A11000S000"/>
    <m/>
    <m/>
    <m/>
    <s v="Clothing"/>
    <m/>
    <m/>
    <m/>
    <m/>
    <s v="AW"/>
    <m/>
    <m/>
    <m/>
    <m/>
    <m/>
  </r>
  <r>
    <x v="51"/>
    <s v="DRA21U003-A11000M000"/>
    <m/>
    <m/>
    <m/>
    <s v="Clothing"/>
    <m/>
    <m/>
    <m/>
    <m/>
    <s v="AW"/>
    <m/>
    <m/>
    <m/>
    <m/>
    <m/>
  </r>
  <r>
    <x v="51"/>
    <s v="1MY21U00K-Q1100XS000"/>
    <m/>
    <m/>
    <m/>
    <s v="Clothing"/>
    <m/>
    <m/>
    <m/>
    <m/>
    <s v="AW"/>
    <m/>
    <m/>
    <m/>
    <m/>
    <m/>
  </r>
  <r>
    <x v="51"/>
    <s v="1US21U005-Q11000M000"/>
    <m/>
    <m/>
    <m/>
    <s v="Clothing"/>
    <m/>
    <m/>
    <m/>
    <m/>
    <s v="AW"/>
    <m/>
    <m/>
    <m/>
    <m/>
    <m/>
  </r>
  <r>
    <x v="51"/>
    <s v="1US21U005-C11000L000"/>
    <m/>
    <m/>
    <m/>
    <s v="Clothing"/>
    <m/>
    <m/>
    <m/>
    <m/>
    <s v="AW"/>
    <m/>
    <m/>
    <m/>
    <m/>
    <m/>
  </r>
  <r>
    <x v="51"/>
    <s v="ROA21U009-O1100XS000"/>
    <m/>
    <m/>
    <m/>
    <s v="Clothing"/>
    <m/>
    <m/>
    <m/>
    <m/>
    <s v="AW"/>
    <m/>
    <m/>
    <m/>
    <m/>
    <m/>
  </r>
  <r>
    <x v="51"/>
    <s v="ROA21U009-O11000L000"/>
    <m/>
    <m/>
    <m/>
    <s v="Clothing"/>
    <m/>
    <m/>
    <m/>
    <m/>
    <s v="AW"/>
    <m/>
    <m/>
    <m/>
    <m/>
    <m/>
  </r>
  <r>
    <x v="51"/>
    <s v="ROA21U00A-Q11000L000"/>
    <m/>
    <m/>
    <m/>
    <s v="Clothing"/>
    <m/>
    <m/>
    <m/>
    <m/>
    <s v="AW"/>
    <m/>
    <m/>
    <m/>
    <m/>
    <m/>
  </r>
  <r>
    <x v="51"/>
    <s v="ROA21U00A-Q1100XL000"/>
    <m/>
    <m/>
    <m/>
    <s v="Clothing"/>
    <m/>
    <m/>
    <m/>
    <m/>
    <s v="AW"/>
    <m/>
    <m/>
    <m/>
    <m/>
    <m/>
  </r>
  <r>
    <x v="51"/>
    <s v="ROA21U00A-C11000L000"/>
    <m/>
    <m/>
    <m/>
    <s v="Clothing"/>
    <m/>
    <m/>
    <m/>
    <m/>
    <s v="AW"/>
    <m/>
    <m/>
    <m/>
    <m/>
    <m/>
  </r>
  <r>
    <x v="51"/>
    <s v="ZZLPGU002-Q0003CE711"/>
    <m/>
    <m/>
    <m/>
    <s v="Clothing"/>
    <m/>
    <m/>
    <m/>
    <m/>
    <s v="AW"/>
    <m/>
    <m/>
    <m/>
    <m/>
    <m/>
  </r>
  <r>
    <x v="51"/>
    <s v="ROA21U00F-G11000L000"/>
    <m/>
    <m/>
    <m/>
    <s v="Clothing"/>
    <m/>
    <m/>
    <m/>
    <m/>
    <s v="AW"/>
    <m/>
    <m/>
    <m/>
    <m/>
    <m/>
  </r>
  <r>
    <x v="51"/>
    <s v="ROA21U00D-Q11000M000"/>
    <m/>
    <m/>
    <m/>
    <s v="Clothing"/>
    <m/>
    <m/>
    <m/>
    <m/>
    <s v="AW"/>
    <m/>
    <m/>
    <m/>
    <m/>
    <m/>
  </r>
  <r>
    <x v="51"/>
    <s v="ROA21U00D-Q11000L000"/>
    <m/>
    <m/>
    <m/>
    <s v="Clothing"/>
    <m/>
    <m/>
    <m/>
    <m/>
    <s v="AW"/>
    <m/>
    <m/>
    <m/>
    <m/>
    <m/>
  </r>
  <r>
    <x v="51"/>
    <s v="ROA21U00D-Q1100XL000"/>
    <m/>
    <m/>
    <m/>
    <s v="Clothing"/>
    <m/>
    <m/>
    <m/>
    <m/>
    <s v="AW"/>
    <m/>
    <m/>
    <m/>
    <m/>
    <m/>
  </r>
  <r>
    <x v="51"/>
    <s v="ROA21U00D-B11000M000"/>
    <m/>
    <m/>
    <m/>
    <s v="Clothing"/>
    <m/>
    <m/>
    <m/>
    <m/>
    <s v="AW"/>
    <m/>
    <m/>
    <m/>
    <m/>
    <m/>
  </r>
  <r>
    <x v="51"/>
    <s v="ROA21U00B-Q11000L000"/>
    <m/>
    <m/>
    <m/>
    <s v="Clothing"/>
    <m/>
    <m/>
    <m/>
    <m/>
    <s v="AW"/>
    <m/>
    <m/>
    <m/>
    <m/>
    <m/>
  </r>
  <r>
    <x v="51"/>
    <s v="ROA21U00B-N11000S000"/>
    <m/>
    <m/>
    <m/>
    <s v="Clothing"/>
    <m/>
    <m/>
    <m/>
    <m/>
    <s v="AW"/>
    <m/>
    <m/>
    <m/>
    <m/>
    <m/>
  </r>
  <r>
    <x v="51"/>
    <s v="DRA21U002-J1100XS000"/>
    <m/>
    <m/>
    <m/>
    <s v="Clothing"/>
    <m/>
    <m/>
    <m/>
    <m/>
    <s v="AW"/>
    <m/>
    <m/>
    <m/>
    <m/>
    <m/>
  </r>
  <r>
    <x v="51"/>
    <s v="DRA21U002-J11000S000"/>
    <m/>
    <m/>
    <m/>
    <s v="Clothing"/>
    <m/>
    <m/>
    <m/>
    <m/>
    <s v="AW"/>
    <m/>
    <m/>
    <m/>
    <m/>
    <m/>
  </r>
  <r>
    <x v="51"/>
    <s v="DRA21U002-L1100XS000"/>
    <m/>
    <m/>
    <m/>
    <s v="Clothing"/>
    <m/>
    <m/>
    <m/>
    <m/>
    <s v="AW"/>
    <m/>
    <m/>
    <m/>
    <m/>
    <m/>
  </r>
  <r>
    <x v="51"/>
    <s v="DRA21U002-K1100XS000"/>
    <m/>
    <m/>
    <m/>
    <s v="Clothing"/>
    <m/>
    <m/>
    <m/>
    <m/>
    <s v="AW"/>
    <m/>
    <m/>
    <m/>
    <m/>
    <m/>
  </r>
  <r>
    <x v="51"/>
    <s v="DRA21U002-K11000S000"/>
    <m/>
    <m/>
    <m/>
    <s v="Clothing"/>
    <m/>
    <m/>
    <m/>
    <m/>
    <s v="AW"/>
    <m/>
    <m/>
    <m/>
    <m/>
    <m/>
  </r>
  <r>
    <x v="51"/>
    <s v="ROA22T000-Q11000S000"/>
    <m/>
    <m/>
    <m/>
    <s v="Clothing"/>
    <m/>
    <m/>
    <m/>
    <m/>
    <s v="AW"/>
    <m/>
    <m/>
    <m/>
    <m/>
    <m/>
  </r>
  <r>
    <x v="51"/>
    <s v="ROA22T000-Q11000L000"/>
    <m/>
    <m/>
    <m/>
    <s v="Clothing"/>
    <m/>
    <m/>
    <m/>
    <m/>
    <s v="AW"/>
    <m/>
    <m/>
    <m/>
    <m/>
    <m/>
  </r>
  <r>
    <x v="51"/>
    <s v="ROA22T000-Q1100XL000"/>
    <m/>
    <m/>
    <m/>
    <s v="Clothing"/>
    <m/>
    <m/>
    <m/>
    <m/>
    <s v="AW"/>
    <m/>
    <m/>
    <m/>
    <m/>
    <m/>
  </r>
  <r>
    <x v="51"/>
    <s v="ROA21U001-Q11000L000"/>
    <m/>
    <m/>
    <m/>
    <s v="Clothing"/>
    <m/>
    <m/>
    <m/>
    <m/>
    <s v="AW"/>
    <m/>
    <m/>
    <m/>
    <m/>
    <m/>
  </r>
  <r>
    <x v="51"/>
    <s v="ROA21U005-B1100XS000"/>
    <m/>
    <m/>
    <m/>
    <s v="Clothing"/>
    <m/>
    <m/>
    <m/>
    <m/>
    <s v="AW"/>
    <m/>
    <m/>
    <m/>
    <m/>
    <m/>
  </r>
  <r>
    <x v="51"/>
    <s v="ROA21U005-Q11000L000"/>
    <m/>
    <m/>
    <m/>
    <s v="Clothing"/>
    <m/>
    <m/>
    <m/>
    <m/>
    <s v="AW"/>
    <m/>
    <m/>
    <m/>
    <m/>
    <m/>
  </r>
  <r>
    <x v="51"/>
    <s v="ROA21U007-Q11000L000"/>
    <m/>
    <m/>
    <m/>
    <s v="Clothing"/>
    <m/>
    <m/>
    <m/>
    <m/>
    <s v="AW"/>
    <m/>
    <m/>
    <m/>
    <m/>
    <m/>
  </r>
  <r>
    <x v="51"/>
    <s v="ROA21U000-Q11000L000"/>
    <m/>
    <m/>
    <m/>
    <s v="Clothing"/>
    <m/>
    <m/>
    <m/>
    <m/>
    <s v="AW"/>
    <m/>
    <m/>
    <m/>
    <m/>
    <m/>
  </r>
  <r>
    <x v="51"/>
    <s v="ROA21U003-A1100XL000"/>
    <m/>
    <m/>
    <m/>
    <s v="Clothing"/>
    <m/>
    <m/>
    <m/>
    <m/>
    <s v="AW"/>
    <m/>
    <m/>
    <m/>
    <m/>
    <m/>
  </r>
  <r>
    <x v="51"/>
    <s v="ROA22T003-C11000M000"/>
    <m/>
    <m/>
    <m/>
    <s v="Clothing"/>
    <m/>
    <m/>
    <m/>
    <m/>
    <s v="AW"/>
    <m/>
    <m/>
    <m/>
    <m/>
    <m/>
  </r>
  <r>
    <x v="51"/>
    <s v="ROA22T003-Q11000L000"/>
    <m/>
    <m/>
    <m/>
    <s v="Clothing"/>
    <m/>
    <m/>
    <m/>
    <m/>
    <s v="AW"/>
    <m/>
    <m/>
    <m/>
    <m/>
    <m/>
  </r>
  <r>
    <x v="51"/>
    <s v="H0K22T00T-N11000M000"/>
    <m/>
    <m/>
    <m/>
    <s v="Clothing"/>
    <m/>
    <m/>
    <m/>
    <m/>
    <s v="AW"/>
    <m/>
    <m/>
    <m/>
    <m/>
    <m/>
  </r>
  <r>
    <x v="51"/>
    <s v="H0K21U00A-J11000M000"/>
    <m/>
    <m/>
    <m/>
    <s v="Clothing"/>
    <m/>
    <m/>
    <m/>
    <m/>
    <s v="AW"/>
    <m/>
    <m/>
    <m/>
    <m/>
    <m/>
  </r>
  <r>
    <x v="51"/>
    <s v="1MY21U02E-Q1100XS000"/>
    <m/>
    <m/>
    <m/>
    <s v="Clothing"/>
    <m/>
    <m/>
    <m/>
    <m/>
    <s v="AW"/>
    <m/>
    <m/>
    <m/>
    <m/>
    <m/>
  </r>
  <r>
    <x v="51"/>
    <s v="H0K22T01C-Q11000M000"/>
    <m/>
    <m/>
    <m/>
    <s v="Clothing"/>
    <m/>
    <m/>
    <m/>
    <m/>
    <s v="AW"/>
    <m/>
    <m/>
    <m/>
    <m/>
    <m/>
  </r>
  <r>
    <x v="51"/>
    <s v="H0K21U00D-N12000L000"/>
    <m/>
    <m/>
    <m/>
    <s v="Clothing"/>
    <m/>
    <m/>
    <m/>
    <m/>
    <s v="AW"/>
    <m/>
    <m/>
    <m/>
    <m/>
    <m/>
  </r>
  <r>
    <x v="51"/>
    <s v="1US21U00I-Q11000L000"/>
    <m/>
    <m/>
    <m/>
    <s v="Clothing"/>
    <m/>
    <m/>
    <m/>
    <m/>
    <s v="AW"/>
    <m/>
    <m/>
    <m/>
    <m/>
    <m/>
  </r>
  <r>
    <x v="51"/>
    <s v="21M22T00N-N11000M000"/>
    <m/>
    <m/>
    <m/>
    <s v="Clothing"/>
    <m/>
    <m/>
    <m/>
    <m/>
    <s v="AW"/>
    <m/>
    <m/>
    <m/>
    <m/>
    <m/>
  </r>
  <r>
    <x v="51"/>
    <s v="H0K21U00F-K11000M000"/>
    <m/>
    <m/>
    <m/>
    <s v="Clothing"/>
    <m/>
    <m/>
    <m/>
    <m/>
    <s v="AW"/>
    <m/>
    <m/>
    <m/>
    <m/>
    <m/>
  </r>
  <r>
    <x v="51"/>
    <s v="BU122T02Q-K110054000"/>
    <m/>
    <m/>
    <m/>
    <s v="Clothing"/>
    <m/>
    <m/>
    <m/>
    <m/>
    <s v="AW"/>
    <m/>
    <m/>
    <m/>
    <m/>
    <m/>
  </r>
  <r>
    <x v="51"/>
    <s v="ZZLKUZ003-K000340F8A"/>
    <m/>
    <m/>
    <m/>
    <s v="Clothing"/>
    <m/>
    <m/>
    <m/>
    <m/>
    <s v="AW"/>
    <m/>
    <m/>
    <m/>
    <m/>
    <m/>
  </r>
  <r>
    <x v="51"/>
    <s v="ZA821U004-C110038000"/>
    <m/>
    <m/>
    <m/>
    <s v="Clothing"/>
    <m/>
    <m/>
    <m/>
    <m/>
    <s v="AW"/>
    <m/>
    <m/>
    <m/>
    <m/>
    <m/>
  </r>
  <r>
    <x v="51"/>
    <s v="AN621U003-C110038000"/>
    <m/>
    <m/>
    <m/>
    <s v="Clothing"/>
    <m/>
    <m/>
    <m/>
    <m/>
    <s v="AW"/>
    <m/>
    <m/>
    <m/>
    <m/>
    <m/>
  </r>
  <r>
    <x v="51"/>
    <s v="ZA821G00F-E110040000"/>
    <m/>
    <m/>
    <m/>
    <s v="Clothing"/>
    <m/>
    <m/>
    <m/>
    <m/>
    <s v="AW"/>
    <m/>
    <m/>
    <m/>
    <m/>
    <m/>
  </r>
  <r>
    <x v="51"/>
    <s v="EV421G04C-Q12000L000"/>
    <m/>
    <m/>
    <m/>
    <s v="Clothing"/>
    <m/>
    <m/>
    <m/>
    <m/>
    <s v="AW"/>
    <m/>
    <m/>
    <m/>
    <m/>
    <m/>
  </r>
  <r>
    <x v="51"/>
    <s v="EV421G04J-K1100XS000"/>
    <m/>
    <m/>
    <m/>
    <s v="Clothing"/>
    <m/>
    <m/>
    <m/>
    <m/>
    <s v="AW"/>
    <m/>
    <m/>
    <m/>
    <m/>
    <m/>
  </r>
  <r>
    <x v="51"/>
    <s v="TW421U011-G1100XS000"/>
    <m/>
    <m/>
    <m/>
    <s v="Clothing"/>
    <m/>
    <m/>
    <m/>
    <m/>
    <s v="AW"/>
    <m/>
    <m/>
    <m/>
    <m/>
    <m/>
  </r>
  <r>
    <x v="51"/>
    <s v="M3221U00Y-G110042000"/>
    <m/>
    <m/>
    <m/>
    <s v="Clothing"/>
    <m/>
    <m/>
    <m/>
    <m/>
    <s v="AW"/>
    <m/>
    <m/>
    <m/>
    <m/>
    <m/>
  </r>
  <r>
    <x v="51"/>
    <s v="M3221U00E-Q110038000"/>
    <m/>
    <m/>
    <m/>
    <s v="Clothing"/>
    <m/>
    <m/>
    <m/>
    <m/>
    <s v="AW"/>
    <m/>
    <m/>
    <m/>
    <m/>
    <m/>
  </r>
  <r>
    <x v="51"/>
    <s v="M3221U00Y-G110032000"/>
    <m/>
    <m/>
    <m/>
    <s v="Clothing"/>
    <m/>
    <m/>
    <m/>
    <m/>
    <s v="AW"/>
    <m/>
    <m/>
    <m/>
    <m/>
    <m/>
  </r>
  <r>
    <x v="51"/>
    <s v="M3221U00Q-G110040000"/>
    <m/>
    <m/>
    <m/>
    <s v="Clothing"/>
    <m/>
    <m/>
    <m/>
    <m/>
    <s v="AW"/>
    <m/>
    <m/>
    <m/>
    <m/>
    <m/>
  </r>
  <r>
    <x v="51"/>
    <s v="PI922A01T-M1100XL000"/>
    <m/>
    <m/>
    <m/>
    <s v="Clothing"/>
    <m/>
    <m/>
    <m/>
    <m/>
    <s v="NOS"/>
    <m/>
    <m/>
    <m/>
    <m/>
    <m/>
  </r>
  <r>
    <x v="51"/>
    <s v="EV421G05D-K110034000"/>
    <m/>
    <m/>
    <m/>
    <s v="Clothing"/>
    <m/>
    <m/>
    <m/>
    <m/>
    <s v="AW"/>
    <m/>
    <m/>
    <m/>
    <m/>
    <m/>
  </r>
  <r>
    <x v="51"/>
    <s v="K4422T017-Q11000M000"/>
    <m/>
    <m/>
    <m/>
    <s v="Clothing"/>
    <m/>
    <m/>
    <m/>
    <m/>
    <s v="AW"/>
    <m/>
    <m/>
    <m/>
    <m/>
    <m/>
  </r>
  <r>
    <x v="51"/>
    <s v="M3221U00T-G110034000"/>
    <m/>
    <m/>
    <m/>
    <s v="Clothing"/>
    <m/>
    <m/>
    <m/>
    <m/>
    <s v="AW"/>
    <m/>
    <m/>
    <m/>
    <m/>
    <m/>
  </r>
  <r>
    <x v="51"/>
    <s v="YO122T01N-N1100XS000"/>
    <m/>
    <m/>
    <m/>
    <s v="Clothing"/>
    <m/>
    <m/>
    <m/>
    <m/>
    <s v="AW"/>
    <m/>
    <m/>
    <m/>
    <m/>
    <m/>
  </r>
  <r>
    <x v="51"/>
    <s v="K4421U00K-Q110040000"/>
    <m/>
    <m/>
    <m/>
    <s v="Clothing"/>
    <m/>
    <m/>
    <m/>
    <m/>
    <s v="AW"/>
    <m/>
    <m/>
    <m/>
    <m/>
    <m/>
  </r>
  <r>
    <x v="51"/>
    <s v="TW421U009-K1100XL000"/>
    <m/>
    <m/>
    <m/>
    <s v="Clothing"/>
    <m/>
    <m/>
    <m/>
    <m/>
    <s v="AW"/>
    <m/>
    <m/>
    <m/>
    <m/>
    <m/>
  </r>
  <r>
    <x v="51"/>
    <s v="PI922T005-N12000S000"/>
    <m/>
    <m/>
    <m/>
    <s v="Clothing"/>
    <m/>
    <m/>
    <m/>
    <m/>
    <s v="AW"/>
    <m/>
    <m/>
    <m/>
    <m/>
    <m/>
  </r>
  <r>
    <x v="51"/>
    <s v="TW421U006-C1100XL000"/>
    <m/>
    <m/>
    <m/>
    <s v="Clothing"/>
    <m/>
    <m/>
    <m/>
    <m/>
    <s v="AW"/>
    <m/>
    <m/>
    <m/>
    <m/>
    <m/>
  </r>
  <r>
    <x v="51"/>
    <s v="K4422T010-Q11000S000"/>
    <m/>
    <m/>
    <m/>
    <s v="Clothing"/>
    <m/>
    <m/>
    <m/>
    <m/>
    <s v="AW"/>
    <m/>
    <m/>
    <m/>
    <m/>
    <m/>
  </r>
  <r>
    <x v="51"/>
    <s v="EV421U00A-Q1100XS000"/>
    <m/>
    <m/>
    <m/>
    <s v="Clothing"/>
    <m/>
    <m/>
    <m/>
    <m/>
    <s v="AW"/>
    <m/>
    <m/>
    <m/>
    <m/>
    <m/>
  </r>
  <r>
    <x v="51"/>
    <s v="EV421U00C-B1100XL000"/>
    <m/>
    <m/>
    <m/>
    <s v="Clothing"/>
    <m/>
    <m/>
    <m/>
    <m/>
    <s v="AW"/>
    <m/>
    <m/>
    <m/>
    <m/>
    <m/>
  </r>
  <r>
    <x v="51"/>
    <s v="AN621U00K-Q110036000"/>
    <m/>
    <m/>
    <m/>
    <s v="Clothing"/>
    <m/>
    <m/>
    <m/>
    <m/>
    <s v="AW"/>
    <m/>
    <m/>
    <m/>
    <m/>
    <m/>
  </r>
  <r>
    <x v="51"/>
    <s v="YO122T01N-N11000L000"/>
    <m/>
    <m/>
    <m/>
    <s v="Clothing"/>
    <m/>
    <m/>
    <m/>
    <m/>
    <s v="AW"/>
    <m/>
    <m/>
    <m/>
    <m/>
    <m/>
  </r>
  <r>
    <x v="51"/>
    <s v="KIB21G004-K110036000"/>
    <m/>
    <m/>
    <m/>
    <s v="Clothing"/>
    <m/>
    <m/>
    <m/>
    <m/>
    <s v="AW"/>
    <m/>
    <m/>
    <m/>
    <m/>
    <m/>
  </r>
  <r>
    <x v="51"/>
    <s v="M3221U000-B110042000"/>
    <m/>
    <m/>
    <m/>
    <s v="Clothing"/>
    <m/>
    <m/>
    <m/>
    <m/>
    <s v="AW"/>
    <m/>
    <m/>
    <m/>
    <m/>
    <m/>
  </r>
  <r>
    <x v="51"/>
    <s v="EV421G04I-Q1100XS000"/>
    <m/>
    <m/>
    <m/>
    <s v="Clothing"/>
    <m/>
    <m/>
    <m/>
    <m/>
    <s v="AW"/>
    <m/>
    <m/>
    <m/>
    <m/>
    <m/>
  </r>
  <r>
    <x v="51"/>
    <s v="EV421U01N-Q11000L000"/>
    <m/>
    <m/>
    <m/>
    <s v="Clothing"/>
    <m/>
    <m/>
    <m/>
    <m/>
    <s v="AW"/>
    <m/>
    <m/>
    <m/>
    <m/>
    <m/>
  </r>
  <r>
    <x v="51"/>
    <s v="M3221U00O-A110034000"/>
    <m/>
    <m/>
    <m/>
    <s v="Clothing"/>
    <m/>
    <m/>
    <m/>
    <m/>
    <s v="AW"/>
    <m/>
    <m/>
    <m/>
    <m/>
    <m/>
  </r>
  <r>
    <x v="51"/>
    <s v="YO122T01N-N1102XL000"/>
    <m/>
    <m/>
    <m/>
    <s v="Clothing"/>
    <m/>
    <m/>
    <m/>
    <m/>
    <s v="AW"/>
    <m/>
    <m/>
    <m/>
    <m/>
    <m/>
  </r>
  <r>
    <x v="51"/>
    <s v="YO122T00K-A11000L000"/>
    <m/>
    <m/>
    <m/>
    <s v="Clothing"/>
    <m/>
    <m/>
    <m/>
    <m/>
    <s v="AW"/>
    <m/>
    <m/>
    <m/>
    <m/>
    <m/>
  </r>
  <r>
    <x v="51"/>
    <s v="EV421U00A-K11000S000"/>
    <m/>
    <m/>
    <m/>
    <s v="Clothing"/>
    <m/>
    <m/>
    <m/>
    <m/>
    <s v="AW"/>
    <m/>
    <m/>
    <m/>
    <m/>
    <m/>
  </r>
  <r>
    <x v="51"/>
    <s v="YO122T00K-A11000S000"/>
    <m/>
    <m/>
    <m/>
    <s v="Clothing"/>
    <m/>
    <m/>
    <m/>
    <m/>
    <s v="AW"/>
    <m/>
    <m/>
    <m/>
    <m/>
    <m/>
  </r>
  <r>
    <x v="51"/>
    <s v="EV421U00A-C1200XS000"/>
    <m/>
    <m/>
    <m/>
    <s v="Clothing"/>
    <m/>
    <m/>
    <m/>
    <m/>
    <s v="AW"/>
    <m/>
    <m/>
    <m/>
    <m/>
    <m/>
  </r>
  <r>
    <x v="51"/>
    <s v="YO122T00K-A11000M000"/>
    <m/>
    <m/>
    <m/>
    <s v="Clothing"/>
    <m/>
    <m/>
    <m/>
    <m/>
    <s v="AW"/>
    <m/>
    <m/>
    <m/>
    <m/>
    <m/>
  </r>
  <r>
    <x v="51"/>
    <s v="M3221U00L-Q110040000"/>
    <m/>
    <m/>
    <m/>
    <s v="Clothing"/>
    <m/>
    <m/>
    <m/>
    <m/>
    <s v="AW"/>
    <m/>
    <m/>
    <m/>
    <m/>
    <m/>
  </r>
  <r>
    <x v="51"/>
    <s v="PI922T01V-Q11000L000"/>
    <m/>
    <m/>
    <m/>
    <s v="Clothing"/>
    <m/>
    <m/>
    <m/>
    <m/>
    <s v="AW"/>
    <m/>
    <m/>
    <m/>
    <m/>
    <m/>
  </r>
  <r>
    <x v="51"/>
    <s v="M3221U00O-A110038000"/>
    <m/>
    <m/>
    <m/>
    <s v="Clothing"/>
    <m/>
    <m/>
    <m/>
    <m/>
    <s v="AW"/>
    <m/>
    <m/>
    <m/>
    <m/>
    <m/>
  </r>
  <r>
    <x v="51"/>
    <s v="M3221U00F-B110042000"/>
    <m/>
    <m/>
    <m/>
    <s v="Clothing"/>
    <m/>
    <m/>
    <m/>
    <m/>
    <s v="AW"/>
    <m/>
    <m/>
    <m/>
    <m/>
    <m/>
  </r>
  <r>
    <x v="51"/>
    <s v="K4421U00G-N110036000"/>
    <m/>
    <m/>
    <m/>
    <s v="Clothing"/>
    <m/>
    <m/>
    <m/>
    <m/>
    <s v="AW"/>
    <m/>
    <m/>
    <m/>
    <m/>
    <m/>
  </r>
  <r>
    <x v="51"/>
    <s v="K4422T00L-K11000S000"/>
    <m/>
    <m/>
    <m/>
    <s v="Clothing"/>
    <m/>
    <m/>
    <m/>
    <m/>
    <s v="AW"/>
    <m/>
    <m/>
    <m/>
    <m/>
    <m/>
  </r>
  <r>
    <x v="51"/>
    <s v="PI922T020-M11000S000"/>
    <m/>
    <m/>
    <m/>
    <s v="Clothing"/>
    <m/>
    <m/>
    <m/>
    <m/>
    <s v="AW"/>
    <m/>
    <m/>
    <m/>
    <m/>
    <m/>
  </r>
  <r>
    <x v="51"/>
    <s v="ZA821U003-Q110040000"/>
    <m/>
    <m/>
    <m/>
    <s v="Clothing"/>
    <m/>
    <m/>
    <m/>
    <m/>
    <s v="AW"/>
    <m/>
    <m/>
    <m/>
    <m/>
    <m/>
  </r>
  <r>
    <x v="51"/>
    <s v="EV421U00A-C12000S000"/>
    <m/>
    <m/>
    <m/>
    <s v="Clothing"/>
    <m/>
    <m/>
    <m/>
    <m/>
    <s v="AW"/>
    <m/>
    <m/>
    <m/>
    <m/>
    <m/>
  </r>
  <r>
    <x v="51"/>
    <s v="ON921U00B-G110034000"/>
    <m/>
    <m/>
    <m/>
    <s v="Clothing"/>
    <m/>
    <m/>
    <m/>
    <m/>
    <s v="AW"/>
    <m/>
    <m/>
    <m/>
    <m/>
    <m/>
  </r>
  <r>
    <x v="51"/>
    <s v="ON921U00D-G110042000"/>
    <m/>
    <m/>
    <m/>
    <s v="Clothing"/>
    <m/>
    <m/>
    <m/>
    <m/>
    <s v="AW"/>
    <m/>
    <m/>
    <m/>
    <m/>
    <m/>
  </r>
  <r>
    <x v="51"/>
    <s v="ON921U00K-O110036000"/>
    <m/>
    <m/>
    <m/>
    <s v="Clothing"/>
    <m/>
    <m/>
    <m/>
    <m/>
    <s v="AW"/>
    <m/>
    <m/>
    <m/>
    <m/>
    <m/>
  </r>
  <r>
    <x v="51"/>
    <s v="SOA21U011-C110038000"/>
    <m/>
    <m/>
    <m/>
    <s v="Clothing"/>
    <m/>
    <m/>
    <m/>
    <m/>
    <s v="AW"/>
    <m/>
    <m/>
    <m/>
    <m/>
    <m/>
  </r>
  <r>
    <x v="51"/>
    <s v="K4422NA0W-B11000S000"/>
    <m/>
    <m/>
    <m/>
    <s v="Clothing"/>
    <m/>
    <m/>
    <m/>
    <m/>
    <s v="AW"/>
    <m/>
    <m/>
    <m/>
    <m/>
    <m/>
  </r>
  <r>
    <x v="51"/>
    <s v="M3221HA0R-M110042000"/>
    <m/>
    <m/>
    <m/>
    <s v="Clothing"/>
    <m/>
    <m/>
    <m/>
    <m/>
    <s v="AW"/>
    <m/>
    <m/>
    <m/>
    <m/>
    <m/>
  </r>
  <r>
    <x v="51"/>
    <s v="EV421PA0B-K11000S000"/>
    <m/>
    <m/>
    <m/>
    <s v="Clothing"/>
    <m/>
    <m/>
    <m/>
    <m/>
    <s v="AW"/>
    <m/>
    <m/>
    <m/>
    <m/>
    <m/>
  </r>
  <r>
    <x v="51"/>
    <s v="M3221PA19-K110038000"/>
    <m/>
    <m/>
    <m/>
    <s v="Clothing"/>
    <m/>
    <m/>
    <m/>
    <m/>
    <s v="AW"/>
    <m/>
    <m/>
    <m/>
    <m/>
    <m/>
  </r>
  <r>
    <x v="51"/>
    <s v="ED121U01Z-K11000L000"/>
    <m/>
    <m/>
    <m/>
    <s v="Clothing"/>
    <m/>
    <m/>
    <m/>
    <m/>
    <s v="AW"/>
    <m/>
    <m/>
    <m/>
    <m/>
    <m/>
  </r>
  <r>
    <x v="51"/>
    <s v="ES421U02H-B1100XL000"/>
    <m/>
    <m/>
    <m/>
    <s v="Clothing"/>
    <m/>
    <m/>
    <m/>
    <m/>
    <s v="AW"/>
    <m/>
    <m/>
    <m/>
    <m/>
    <m/>
  </r>
  <r>
    <x v="51"/>
    <s v="AD122T02S-K11000S000"/>
    <m/>
    <m/>
    <m/>
    <s v="Clothing"/>
    <m/>
    <m/>
    <m/>
    <m/>
    <s v="AW"/>
    <m/>
    <m/>
    <m/>
    <m/>
    <m/>
  </r>
  <r>
    <x v="51"/>
    <s v="AD121G07V-Q110036000"/>
    <m/>
    <m/>
    <m/>
    <s v="Clothing"/>
    <m/>
    <m/>
    <m/>
    <m/>
    <s v="AW"/>
    <m/>
    <m/>
    <m/>
    <m/>
    <m/>
  </r>
  <r>
    <x v="51"/>
    <s v="AD121G07V-Q110040000"/>
    <m/>
    <m/>
    <m/>
    <s v="Clothing"/>
    <m/>
    <m/>
    <m/>
    <m/>
    <s v="AW"/>
    <m/>
    <m/>
    <m/>
    <m/>
    <m/>
  </r>
  <r>
    <x v="51"/>
    <s v="AD121G07V-Q110042000"/>
    <m/>
    <m/>
    <m/>
    <s v="Clothing"/>
    <m/>
    <m/>
    <m/>
    <m/>
    <s v="AW"/>
    <m/>
    <m/>
    <m/>
    <m/>
    <m/>
  </r>
  <r>
    <x v="51"/>
    <s v="2NA21G04H-K11000S000"/>
    <m/>
    <m/>
    <m/>
    <s v="Clothing"/>
    <m/>
    <m/>
    <m/>
    <m/>
    <s v="AW"/>
    <m/>
    <m/>
    <m/>
    <m/>
    <m/>
  </r>
  <r>
    <x v="51"/>
    <s v="2NA21U01I-Q11000M000"/>
    <m/>
    <m/>
    <m/>
    <s v="Clothing"/>
    <m/>
    <m/>
    <m/>
    <m/>
    <s v="AW"/>
    <m/>
    <m/>
    <m/>
    <m/>
    <m/>
  </r>
  <r>
    <x v="51"/>
    <s v="2NA21G04T-M11000S000"/>
    <m/>
    <m/>
    <m/>
    <s v="Clothing"/>
    <m/>
    <m/>
    <m/>
    <m/>
    <s v="AW"/>
    <m/>
    <m/>
    <m/>
    <m/>
    <m/>
  </r>
  <r>
    <x v="51"/>
    <s v="2NA21U01P-M11000S000"/>
    <m/>
    <m/>
    <m/>
    <s v="Clothing"/>
    <m/>
    <m/>
    <m/>
    <m/>
    <s v="AW"/>
    <m/>
    <m/>
    <m/>
    <m/>
    <m/>
  </r>
  <r>
    <x v="51"/>
    <s v="2NA21U01P-K15000M000"/>
    <m/>
    <m/>
    <m/>
    <s v="Clothing"/>
    <m/>
    <m/>
    <m/>
    <m/>
    <s v="AW"/>
    <m/>
    <m/>
    <m/>
    <m/>
    <m/>
  </r>
  <r>
    <x v="51"/>
    <s v="2NA21U01P-K15000L000"/>
    <m/>
    <m/>
    <m/>
    <s v="Clothing"/>
    <m/>
    <m/>
    <m/>
    <m/>
    <s v="AW"/>
    <m/>
    <m/>
    <m/>
    <m/>
    <m/>
  </r>
  <r>
    <x v="51"/>
    <s v="2NA21U01L-Q11000S000"/>
    <m/>
    <m/>
    <m/>
    <s v="Clothing"/>
    <m/>
    <m/>
    <m/>
    <m/>
    <s v="AW"/>
    <m/>
    <m/>
    <m/>
    <m/>
    <m/>
  </r>
  <r>
    <x v="51"/>
    <s v="2NA21U01L-Q11000M000"/>
    <m/>
    <m/>
    <m/>
    <s v="Clothing"/>
    <m/>
    <m/>
    <m/>
    <m/>
    <s v="AW"/>
    <m/>
    <m/>
    <m/>
    <m/>
    <m/>
  </r>
  <r>
    <x v="51"/>
    <s v="2NA21G049-J11000S000"/>
    <m/>
    <m/>
    <m/>
    <s v="Clothing"/>
    <m/>
    <m/>
    <m/>
    <m/>
    <s v="AW"/>
    <m/>
    <m/>
    <m/>
    <m/>
    <m/>
  </r>
  <r>
    <x v="51"/>
    <s v="2NA21G04E-K1100XS000"/>
    <m/>
    <m/>
    <m/>
    <s v="Clothing"/>
    <m/>
    <m/>
    <m/>
    <m/>
    <s v="AW"/>
    <m/>
    <m/>
    <m/>
    <m/>
    <m/>
  </r>
  <r>
    <x v="51"/>
    <s v="2NA21U01Z-K12000L000"/>
    <m/>
    <m/>
    <m/>
    <s v="Clothing"/>
    <m/>
    <m/>
    <m/>
    <m/>
    <s v="AW"/>
    <m/>
    <m/>
    <m/>
    <m/>
    <m/>
  </r>
  <r>
    <x v="51"/>
    <s v="2NA21U01C-G11000S000"/>
    <m/>
    <m/>
    <m/>
    <s v="Clothing"/>
    <m/>
    <m/>
    <m/>
    <m/>
    <s v="AW"/>
    <m/>
    <m/>
    <m/>
    <m/>
    <m/>
  </r>
  <r>
    <x v="51"/>
    <s v="2NA21U01C-G11000M000"/>
    <m/>
    <m/>
    <m/>
    <s v="Clothing"/>
    <m/>
    <m/>
    <m/>
    <m/>
    <s v="AW"/>
    <m/>
    <m/>
    <m/>
    <m/>
    <m/>
  </r>
  <r>
    <x v="51"/>
    <s v="2NA21U02I-Q11000S000"/>
    <m/>
    <m/>
    <m/>
    <s v="Clothing"/>
    <m/>
    <m/>
    <m/>
    <m/>
    <s v="AW"/>
    <m/>
    <m/>
    <m/>
    <m/>
    <m/>
  </r>
  <r>
    <x v="51"/>
    <s v="2NA21U03K-Q11000M000"/>
    <m/>
    <m/>
    <m/>
    <s v="Clothing"/>
    <m/>
    <m/>
    <m/>
    <m/>
    <s v="AW"/>
    <m/>
    <m/>
    <m/>
    <m/>
    <m/>
  </r>
  <r>
    <x v="51"/>
    <s v="2NA21U03K-K11000M000"/>
    <m/>
    <m/>
    <m/>
    <s v="Clothing"/>
    <m/>
    <m/>
    <m/>
    <m/>
    <s v="AW"/>
    <m/>
    <m/>
    <m/>
    <m/>
    <m/>
  </r>
  <r>
    <x v="51"/>
    <s v="2NA21U03K-K11000L000"/>
    <m/>
    <m/>
    <m/>
    <s v="Clothing"/>
    <m/>
    <m/>
    <m/>
    <m/>
    <s v="AW"/>
    <m/>
    <m/>
    <m/>
    <m/>
    <m/>
  </r>
  <r>
    <x v="51"/>
    <s v="2NA21U023-K11000L000"/>
    <m/>
    <m/>
    <m/>
    <s v="Clothing"/>
    <m/>
    <m/>
    <m/>
    <m/>
    <s v="AW"/>
    <m/>
    <m/>
    <m/>
    <m/>
    <m/>
  </r>
  <r>
    <x v="51"/>
    <s v="2NA21U02C-K1100XS000"/>
    <m/>
    <m/>
    <m/>
    <s v="Clothing"/>
    <m/>
    <m/>
    <m/>
    <m/>
    <s v="AW"/>
    <m/>
    <m/>
    <m/>
    <m/>
    <m/>
  </r>
  <r>
    <x v="51"/>
    <s v="2NA21U01O-M12000L000"/>
    <m/>
    <m/>
    <m/>
    <s v="Clothing"/>
    <m/>
    <m/>
    <m/>
    <m/>
    <s v="AW"/>
    <m/>
    <m/>
    <m/>
    <m/>
    <m/>
  </r>
  <r>
    <x v="51"/>
    <s v="2NA21U01O-I12000L000"/>
    <m/>
    <m/>
    <m/>
    <s v="Clothing"/>
    <m/>
    <m/>
    <m/>
    <m/>
    <s v="AW"/>
    <m/>
    <m/>
    <m/>
    <m/>
    <m/>
  </r>
  <r>
    <x v="51"/>
    <s v="SOA21U013-G110032000"/>
    <m/>
    <m/>
    <m/>
    <s v="Clothing"/>
    <m/>
    <m/>
    <m/>
    <m/>
    <s v="AW"/>
    <m/>
    <m/>
    <m/>
    <m/>
    <m/>
  </r>
  <r>
    <x v="51"/>
    <s v="SO221U031-K110044000"/>
    <m/>
    <m/>
    <m/>
    <s v="Clothing"/>
    <m/>
    <m/>
    <m/>
    <m/>
    <s v="AW"/>
    <m/>
    <m/>
    <m/>
    <m/>
    <m/>
  </r>
  <r>
    <x v="51"/>
    <s v="SOA21G03A-B110046000"/>
    <m/>
    <m/>
    <m/>
    <s v="Clothing"/>
    <m/>
    <m/>
    <m/>
    <m/>
    <s v="AW"/>
    <m/>
    <m/>
    <m/>
    <m/>
    <m/>
  </r>
  <r>
    <x v="51"/>
    <s v="TO722T01J-K11000L000"/>
    <m/>
    <m/>
    <m/>
    <s v="Clothing"/>
    <m/>
    <m/>
    <m/>
    <m/>
    <s v="AW"/>
    <m/>
    <m/>
    <m/>
    <m/>
    <m/>
  </r>
  <r>
    <x v="51"/>
    <s v="TO722T029-M11000S000"/>
    <m/>
    <m/>
    <m/>
    <s v="Clothing"/>
    <m/>
    <m/>
    <m/>
    <m/>
    <s v="AW"/>
    <m/>
    <m/>
    <m/>
    <m/>
    <m/>
  </r>
  <r>
    <x v="51"/>
    <s v="TO722T029-M11000L000"/>
    <m/>
    <m/>
    <m/>
    <s v="Clothing"/>
    <m/>
    <m/>
    <m/>
    <m/>
    <s v="AW"/>
    <m/>
    <m/>
    <m/>
    <m/>
    <m/>
  </r>
  <r>
    <x v="51"/>
    <s v="TO722T029-K11000L000"/>
    <m/>
    <m/>
    <m/>
    <s v="Clothing"/>
    <m/>
    <m/>
    <m/>
    <m/>
    <s v="AW"/>
    <m/>
    <m/>
    <m/>
    <m/>
    <m/>
  </r>
  <r>
    <x v="51"/>
    <s v="TO721U00W-I1100XS000"/>
    <m/>
    <m/>
    <m/>
    <s v="Clothing"/>
    <m/>
    <m/>
    <m/>
    <m/>
    <s v="AW"/>
    <m/>
    <m/>
    <m/>
    <m/>
    <m/>
  </r>
  <r>
    <x v="51"/>
    <s v="TO722T01W-K11000S000"/>
    <m/>
    <m/>
    <m/>
    <s v="Clothing"/>
    <m/>
    <m/>
    <m/>
    <m/>
    <s v="AW"/>
    <m/>
    <m/>
    <m/>
    <m/>
    <m/>
  </r>
  <r>
    <x v="51"/>
    <s v="TO722T028-C1100XL000"/>
    <m/>
    <m/>
    <m/>
    <s v="Clothing"/>
    <m/>
    <m/>
    <m/>
    <m/>
    <s v="AW"/>
    <m/>
    <m/>
    <m/>
    <m/>
    <m/>
  </r>
  <r>
    <x v="51"/>
    <s v="TO722T01U-N11000L000"/>
    <m/>
    <m/>
    <m/>
    <s v="Clothing"/>
    <m/>
    <m/>
    <m/>
    <m/>
    <s v="AW"/>
    <m/>
    <m/>
    <m/>
    <m/>
    <m/>
  </r>
  <r>
    <x v="51"/>
    <s v="PU121G01Q-G11000M000"/>
    <m/>
    <m/>
    <m/>
    <s v="Clothing"/>
    <m/>
    <m/>
    <m/>
    <m/>
    <s v="AW"/>
    <m/>
    <m/>
    <m/>
    <m/>
    <m/>
  </r>
  <r>
    <x v="51"/>
    <s v="PU121G01Q-G11000S000"/>
    <m/>
    <m/>
    <m/>
    <s v="Clothing"/>
    <m/>
    <m/>
    <m/>
    <m/>
    <s v="AW"/>
    <m/>
    <m/>
    <m/>
    <m/>
    <m/>
  </r>
  <r>
    <x v="51"/>
    <s v="PU121G01Q-G1100XS000"/>
    <m/>
    <m/>
    <m/>
    <s v="Clothing"/>
    <m/>
    <m/>
    <m/>
    <m/>
    <s v="AW"/>
    <m/>
    <m/>
    <m/>
    <m/>
    <m/>
  </r>
  <r>
    <x v="51"/>
    <s v="PU121G01P-A1100XS000"/>
    <m/>
    <m/>
    <m/>
    <s v="Clothing"/>
    <m/>
    <m/>
    <m/>
    <m/>
    <s v="AW"/>
    <m/>
    <m/>
    <m/>
    <m/>
    <m/>
  </r>
  <r>
    <x v="51"/>
    <s v="ES121U04K-B11000S000"/>
    <m/>
    <m/>
    <m/>
    <s v="Clothing"/>
    <m/>
    <m/>
    <m/>
    <m/>
    <s v="AW"/>
    <m/>
    <m/>
    <m/>
    <m/>
    <m/>
  </r>
  <r>
    <x v="51"/>
    <s v="ES121U04K-K12000M000"/>
    <m/>
    <m/>
    <m/>
    <s v="Clothing"/>
    <m/>
    <m/>
    <m/>
    <m/>
    <s v="AW"/>
    <m/>
    <m/>
    <m/>
    <m/>
    <m/>
  </r>
  <r>
    <x v="51"/>
    <s v="ES121U04Z-B1100XS000"/>
    <m/>
    <m/>
    <m/>
    <s v="Clothing"/>
    <m/>
    <m/>
    <m/>
    <m/>
    <s v="AW"/>
    <m/>
    <m/>
    <m/>
    <m/>
    <m/>
  </r>
  <r>
    <x v="51"/>
    <s v="ES121G07R-K110036000"/>
    <m/>
    <m/>
    <m/>
    <s v="Clothing"/>
    <m/>
    <m/>
    <m/>
    <m/>
    <s v="AW"/>
    <m/>
    <m/>
    <m/>
    <m/>
    <m/>
  </r>
  <r>
    <x v="51"/>
    <s v="ES121U04W-M1100XS000"/>
    <m/>
    <m/>
    <m/>
    <s v="Clothing"/>
    <m/>
    <m/>
    <m/>
    <m/>
    <s v="AW"/>
    <m/>
    <m/>
    <m/>
    <m/>
    <m/>
  </r>
  <r>
    <x v="51"/>
    <s v="SO221U03F-P110034000"/>
    <m/>
    <m/>
    <m/>
    <s v="Clothing"/>
    <m/>
    <m/>
    <m/>
    <m/>
    <s v="AW"/>
    <m/>
    <m/>
    <m/>
    <m/>
    <m/>
  </r>
  <r>
    <x v="51"/>
    <s v="RI521G01X-J1100XL000"/>
    <m/>
    <m/>
    <m/>
    <s v="Clothing"/>
    <m/>
    <m/>
    <m/>
    <m/>
    <s v="AW"/>
    <m/>
    <m/>
    <m/>
    <m/>
    <m/>
  </r>
  <r>
    <x v="51"/>
    <s v="RI521G020-K11000S000"/>
    <m/>
    <m/>
    <m/>
    <s v="Clothing"/>
    <m/>
    <m/>
    <m/>
    <m/>
    <s v="AW"/>
    <m/>
    <m/>
    <m/>
    <m/>
    <m/>
  </r>
  <r>
    <x v="51"/>
    <s v="RI521G020-K11000M000"/>
    <m/>
    <m/>
    <m/>
    <s v="Clothing"/>
    <m/>
    <m/>
    <m/>
    <m/>
    <s v="AW"/>
    <m/>
    <m/>
    <m/>
    <m/>
    <m/>
  </r>
  <r>
    <x v="51"/>
    <s v="QS121U01F-G1100XL000"/>
    <m/>
    <m/>
    <m/>
    <s v="Clothing"/>
    <m/>
    <m/>
    <m/>
    <m/>
    <s v="AW"/>
    <m/>
    <m/>
    <m/>
    <m/>
    <m/>
  </r>
  <r>
    <x v="51"/>
    <s v="QS121U01C-K110XXL000"/>
    <m/>
    <m/>
    <m/>
    <s v="Clothing"/>
    <m/>
    <m/>
    <m/>
    <m/>
    <s v="AW"/>
    <m/>
    <m/>
    <m/>
    <m/>
    <m/>
  </r>
  <r>
    <x v="51"/>
    <s v="TO721G03Y-K11000M000"/>
    <m/>
    <m/>
    <m/>
    <s v="Clothing"/>
    <m/>
    <m/>
    <m/>
    <m/>
    <s v="AW"/>
    <m/>
    <m/>
    <m/>
    <m/>
    <m/>
  </r>
  <r>
    <x v="51"/>
    <s v="TO221U02S-G1103XL000"/>
    <m/>
    <m/>
    <m/>
    <s v="Clothing"/>
    <m/>
    <m/>
    <m/>
    <m/>
    <s v="AW"/>
    <m/>
    <m/>
    <m/>
    <m/>
    <m/>
  </r>
  <r>
    <x v="51"/>
    <s v="TO221G063-M11000L000"/>
    <m/>
    <m/>
    <m/>
    <s v="Clothing"/>
    <m/>
    <m/>
    <m/>
    <m/>
    <s v="AW"/>
    <m/>
    <m/>
    <m/>
    <m/>
    <m/>
  </r>
  <r>
    <x v="51"/>
    <s v="TO221U02M-K11000S000"/>
    <m/>
    <m/>
    <m/>
    <s v="Clothing"/>
    <m/>
    <m/>
    <m/>
    <m/>
    <s v="AW"/>
    <m/>
    <m/>
    <m/>
    <m/>
    <m/>
  </r>
  <r>
    <x v="51"/>
    <s v="ES421G06M-K110400000"/>
    <m/>
    <m/>
    <m/>
    <s v="Clothing"/>
    <m/>
    <m/>
    <m/>
    <m/>
    <s v="AW"/>
    <m/>
    <m/>
    <m/>
    <m/>
    <m/>
  </r>
  <r>
    <x v="51"/>
    <s v="ED122T039-C11000S000"/>
    <m/>
    <m/>
    <m/>
    <s v="Clothing"/>
    <m/>
    <m/>
    <m/>
    <m/>
    <s v="NOS"/>
    <m/>
    <m/>
    <m/>
    <m/>
    <m/>
  </r>
  <r>
    <x v="51"/>
    <s v="ES121G08D-H110034000"/>
    <m/>
    <m/>
    <m/>
    <s v="Clothing"/>
    <m/>
    <m/>
    <m/>
    <m/>
    <s v="AW"/>
    <m/>
    <m/>
    <m/>
    <m/>
    <m/>
  </r>
  <r>
    <x v="51"/>
    <s v="ES121G08M-K11000M000"/>
    <m/>
    <m/>
    <m/>
    <s v="Clothing"/>
    <m/>
    <m/>
    <m/>
    <m/>
    <s v="AW"/>
    <m/>
    <m/>
    <m/>
    <m/>
    <m/>
  </r>
  <r>
    <x v="51"/>
    <s v="TO222T030-Q1100XL000"/>
    <m/>
    <m/>
    <m/>
    <s v="Clothing"/>
    <m/>
    <m/>
    <m/>
    <m/>
    <s v="AW"/>
    <m/>
    <m/>
    <m/>
    <m/>
    <m/>
  </r>
  <r>
    <x v="51"/>
    <s v="TO221G055-C11000M000"/>
    <m/>
    <m/>
    <m/>
    <s v="Clothing"/>
    <m/>
    <m/>
    <m/>
    <m/>
    <s v="AW"/>
    <m/>
    <m/>
    <m/>
    <m/>
    <m/>
  </r>
  <r>
    <x v="51"/>
    <s v="KH121U0JX-B11000M000"/>
    <m/>
    <m/>
    <m/>
    <s v="Clothing"/>
    <m/>
    <m/>
    <m/>
    <m/>
    <s v="AW"/>
    <m/>
    <m/>
    <m/>
    <m/>
    <m/>
  </r>
  <r>
    <x v="51"/>
    <s v="KH121U0J3-G1100XL000"/>
    <m/>
    <m/>
    <m/>
    <s v="Clothing"/>
    <m/>
    <m/>
    <m/>
    <m/>
    <s v="AW"/>
    <m/>
    <m/>
    <m/>
    <m/>
    <m/>
  </r>
  <r>
    <x v="51"/>
    <s v="KH121U0HY-N11000M000"/>
    <m/>
    <m/>
    <m/>
    <s v="Clothing"/>
    <m/>
    <m/>
    <m/>
    <m/>
    <s v="AW"/>
    <m/>
    <m/>
    <m/>
    <m/>
    <m/>
  </r>
  <r>
    <x v="51"/>
    <s v="KH121U0HY-N11000L000"/>
    <m/>
    <m/>
    <m/>
    <s v="Clothing"/>
    <m/>
    <m/>
    <m/>
    <m/>
    <s v="AW"/>
    <m/>
    <m/>
    <m/>
    <m/>
    <m/>
  </r>
  <r>
    <x v="51"/>
    <s v="ZZLS1N002-N000423E07"/>
    <m/>
    <m/>
    <m/>
    <s v="Clothing"/>
    <m/>
    <m/>
    <m/>
    <m/>
    <s v="AW"/>
    <m/>
    <m/>
    <m/>
    <m/>
    <m/>
  </r>
  <r>
    <x v="51"/>
    <s v="PC721U00L-Q110044000"/>
    <m/>
    <m/>
    <m/>
    <s v="Clothing"/>
    <m/>
    <m/>
    <m/>
    <m/>
    <s v="AW"/>
    <m/>
    <m/>
    <m/>
    <m/>
    <m/>
  </r>
  <r>
    <x v="51"/>
    <s v="ZZLPAB004-C0003F678E"/>
    <m/>
    <m/>
    <m/>
    <s v="Clothing"/>
    <m/>
    <m/>
    <m/>
    <m/>
    <s v="AW"/>
    <m/>
    <m/>
    <m/>
    <m/>
    <m/>
  </r>
  <r>
    <x v="51"/>
    <s v="ZZLPAB004-C0003F678F"/>
    <m/>
    <m/>
    <m/>
    <s v="Clothing"/>
    <m/>
    <m/>
    <m/>
    <m/>
    <s v="AW"/>
    <m/>
    <m/>
    <m/>
    <m/>
    <m/>
  </r>
  <r>
    <x v="51"/>
    <s v="PC721U00K-Q110038000"/>
    <m/>
    <m/>
    <m/>
    <s v="Clothing"/>
    <m/>
    <m/>
    <m/>
    <m/>
    <s v="AW"/>
    <m/>
    <m/>
    <m/>
    <m/>
    <m/>
  </r>
  <r>
    <x v="51"/>
    <s v="PC721U00K-Q110036000"/>
    <m/>
    <m/>
    <m/>
    <s v="Clothing"/>
    <m/>
    <m/>
    <m/>
    <m/>
    <s v="AW"/>
    <m/>
    <m/>
    <m/>
    <m/>
    <m/>
  </r>
  <r>
    <x v="51"/>
    <s v="PC721G020-C110036000"/>
    <m/>
    <m/>
    <m/>
    <s v="Clothing"/>
    <m/>
    <m/>
    <m/>
    <m/>
    <s v="AW"/>
    <m/>
    <m/>
    <m/>
    <m/>
    <m/>
  </r>
  <r>
    <x v="51"/>
    <s v="PC721U00P-Q110034000"/>
    <m/>
    <m/>
    <m/>
    <s v="Clothing"/>
    <m/>
    <m/>
    <m/>
    <m/>
    <s v="AW"/>
    <m/>
    <m/>
    <m/>
    <m/>
    <m/>
  </r>
  <r>
    <x v="51"/>
    <s v="PC721U00P-Q110044000"/>
    <m/>
    <m/>
    <m/>
    <s v="Clothing"/>
    <m/>
    <m/>
    <m/>
    <m/>
    <s v="AW"/>
    <m/>
    <m/>
    <m/>
    <m/>
    <m/>
  </r>
  <r>
    <x v="51"/>
    <s v="PC721G024-Q110036000"/>
    <m/>
    <m/>
    <m/>
    <s v="Clothing"/>
    <m/>
    <m/>
    <m/>
    <m/>
    <s v="AW"/>
    <m/>
    <m/>
    <m/>
    <m/>
    <m/>
  </r>
  <r>
    <x v="51"/>
    <s v="PC721U00T-G110036000"/>
    <m/>
    <m/>
    <m/>
    <s v="Clothing"/>
    <m/>
    <m/>
    <m/>
    <m/>
    <s v="AW"/>
    <m/>
    <m/>
    <m/>
    <m/>
    <m/>
  </r>
  <r>
    <x v="51"/>
    <s v="PC721G02A-K110036000"/>
    <m/>
    <m/>
    <m/>
    <s v="Clothing"/>
    <m/>
    <m/>
    <m/>
    <m/>
    <s v="AW"/>
    <m/>
    <m/>
    <m/>
    <m/>
    <m/>
  </r>
  <r>
    <x v="51"/>
    <s v="PC721G02A-K110038000"/>
    <m/>
    <m/>
    <m/>
    <s v="Clothing"/>
    <m/>
    <m/>
    <m/>
    <m/>
    <s v="AW"/>
    <m/>
    <m/>
    <m/>
    <m/>
    <m/>
  </r>
  <r>
    <x v="51"/>
    <s v="PC721G02A-K110044000"/>
    <m/>
    <m/>
    <m/>
    <s v="Clothing"/>
    <m/>
    <m/>
    <m/>
    <m/>
    <s v="AW"/>
    <m/>
    <m/>
    <m/>
    <m/>
    <m/>
  </r>
  <r>
    <x v="51"/>
    <s v="PC721G02G-Q110042000"/>
    <m/>
    <m/>
    <m/>
    <s v="Clothing"/>
    <m/>
    <m/>
    <m/>
    <m/>
    <s v="AW"/>
    <m/>
    <m/>
    <m/>
    <m/>
    <m/>
  </r>
  <r>
    <x v="51"/>
    <s v="PC721G02F-K110044000"/>
    <m/>
    <m/>
    <m/>
    <s v="Clothing"/>
    <m/>
    <m/>
    <m/>
    <m/>
    <s v="AW"/>
    <m/>
    <m/>
    <m/>
    <m/>
    <m/>
  </r>
  <r>
    <x v="51"/>
    <s v="WD221U01J-K1100XS000"/>
    <m/>
    <m/>
    <m/>
    <s v="Clothing"/>
    <m/>
    <m/>
    <m/>
    <m/>
    <s v="AW"/>
    <m/>
    <m/>
    <m/>
    <m/>
    <m/>
  </r>
  <r>
    <x v="51"/>
    <s v="4DR21U01R-Q11000S000"/>
    <m/>
    <m/>
    <m/>
    <s v="Clothing"/>
    <m/>
    <m/>
    <m/>
    <m/>
    <s v="AW"/>
    <m/>
    <m/>
    <m/>
    <m/>
    <m/>
  </r>
  <r>
    <x v="51"/>
    <s v="RAC21U003-Q110044000"/>
    <m/>
    <m/>
    <m/>
    <s v="Clothing"/>
    <m/>
    <m/>
    <m/>
    <m/>
    <s v="AW"/>
    <m/>
    <m/>
    <m/>
    <m/>
    <m/>
  </r>
  <r>
    <x v="51"/>
    <s v="ED022T00R-M11000M000"/>
    <m/>
    <m/>
    <m/>
    <s v="Clothing"/>
    <m/>
    <m/>
    <m/>
    <m/>
    <s v="AW"/>
    <m/>
    <m/>
    <m/>
    <m/>
    <m/>
  </r>
  <r>
    <x v="51"/>
    <s v="4DR21U01R-Q1100XL000"/>
    <m/>
    <m/>
    <m/>
    <s v="Clothing"/>
    <m/>
    <m/>
    <m/>
    <m/>
    <s v="AW"/>
    <m/>
    <m/>
    <m/>
    <m/>
    <m/>
  </r>
  <r>
    <x v="51"/>
    <s v="4DR21U02A-K12000L000"/>
    <m/>
    <m/>
    <m/>
    <s v="Clothing"/>
    <m/>
    <m/>
    <m/>
    <m/>
    <s v="AW"/>
    <m/>
    <m/>
    <m/>
    <m/>
    <m/>
  </r>
  <r>
    <x v="51"/>
    <s v="4DR21U02A-K1200XL000"/>
    <m/>
    <m/>
    <m/>
    <s v="Clothing"/>
    <m/>
    <m/>
    <m/>
    <m/>
    <s v="AW"/>
    <m/>
    <m/>
    <m/>
    <m/>
    <m/>
  </r>
  <r>
    <x v="51"/>
    <s v="4DR22T00R-Q1100XL000"/>
    <m/>
    <m/>
    <m/>
    <s v="Clothing"/>
    <m/>
    <m/>
    <m/>
    <m/>
    <s v="AW"/>
    <m/>
    <m/>
    <m/>
    <m/>
    <m/>
  </r>
  <r>
    <x v="51"/>
    <s v="R5921G02P-G1100XS000"/>
    <m/>
    <m/>
    <m/>
    <s v="Clothing"/>
    <m/>
    <m/>
    <m/>
    <m/>
    <s v="AW"/>
    <m/>
    <m/>
    <m/>
    <m/>
    <m/>
  </r>
  <r>
    <x v="51"/>
    <s v="AL522X009-802000M000"/>
    <m/>
    <m/>
    <m/>
    <s v="Clothing"/>
    <m/>
    <m/>
    <m/>
    <m/>
    <s v="AW"/>
    <m/>
    <m/>
    <m/>
    <m/>
    <m/>
  </r>
  <r>
    <x v="51"/>
    <s v="AL522H00T-Q1100XL000"/>
    <m/>
    <m/>
    <m/>
    <s v="Clothing"/>
    <m/>
    <m/>
    <m/>
    <m/>
    <s v="AW"/>
    <m/>
    <m/>
    <m/>
    <m/>
    <m/>
  </r>
  <r>
    <x v="51"/>
    <s v="AL521P001-Q11000S000"/>
    <m/>
    <m/>
    <m/>
    <s v="Clothing"/>
    <m/>
    <m/>
    <m/>
    <m/>
    <s v="AW"/>
    <m/>
    <m/>
    <m/>
    <m/>
    <m/>
  </r>
  <r>
    <x v="51"/>
    <s v="AL522N002-M11000S000"/>
    <m/>
    <m/>
    <m/>
    <s v="Clothing"/>
    <m/>
    <m/>
    <m/>
    <m/>
    <s v="AW"/>
    <m/>
    <m/>
    <m/>
    <m/>
    <m/>
  </r>
  <r>
    <x v="51"/>
    <s v="AL522H01M-K11000S000"/>
    <m/>
    <m/>
    <m/>
    <s v="Clothing"/>
    <m/>
    <m/>
    <m/>
    <m/>
    <s v="AW"/>
    <m/>
    <m/>
    <m/>
    <m/>
    <m/>
  </r>
  <r>
    <x v="51"/>
    <s v="AL522H01M-M11000S000"/>
    <m/>
    <m/>
    <m/>
    <s v="Clothing"/>
    <m/>
    <m/>
    <m/>
    <m/>
    <s v="AW"/>
    <m/>
    <m/>
    <m/>
    <m/>
    <m/>
  </r>
  <r>
    <x v="51"/>
    <s v="AL522H01M-M11000M000"/>
    <m/>
    <m/>
    <m/>
    <s v="Clothing"/>
    <m/>
    <m/>
    <m/>
    <m/>
    <s v="AW"/>
    <m/>
    <m/>
    <m/>
    <m/>
    <m/>
  </r>
  <r>
    <x v="51"/>
    <s v="SEG21U001-N110038000"/>
    <m/>
    <m/>
    <m/>
    <s v="Clothing"/>
    <m/>
    <m/>
    <m/>
    <m/>
    <s v="AW"/>
    <m/>
    <m/>
    <m/>
    <m/>
    <m/>
  </r>
  <r>
    <x v="51"/>
    <s v="SEG21U002-K110040000"/>
    <m/>
    <m/>
    <m/>
    <s v="Clothing"/>
    <m/>
    <m/>
    <m/>
    <m/>
    <s v="AW"/>
    <m/>
    <m/>
    <m/>
    <m/>
    <m/>
  </r>
  <r>
    <x v="51"/>
    <s v="SEG21U002-K110038000"/>
    <m/>
    <m/>
    <m/>
    <s v="Clothing"/>
    <m/>
    <m/>
    <m/>
    <m/>
    <s v="AW"/>
    <m/>
    <m/>
    <m/>
    <m/>
    <m/>
  </r>
  <r>
    <x v="51"/>
    <s v="SEF21G007-Q11000L000"/>
    <m/>
    <m/>
    <m/>
    <s v="Clothing"/>
    <m/>
    <m/>
    <m/>
    <m/>
    <s v="AW"/>
    <m/>
    <m/>
    <m/>
    <m/>
    <m/>
  </r>
  <r>
    <x v="51"/>
    <s v="TP721U057-J11000M000"/>
    <m/>
    <m/>
    <m/>
    <s v="Clothing"/>
    <m/>
    <m/>
    <m/>
    <m/>
    <s v="AW"/>
    <m/>
    <m/>
    <m/>
    <m/>
    <m/>
  </r>
  <r>
    <x v="51"/>
    <s v="TQ021G00X-Q110006000"/>
    <m/>
    <m/>
    <m/>
    <s v="Clothing"/>
    <m/>
    <m/>
    <m/>
    <m/>
    <s v="AW"/>
    <m/>
    <m/>
    <m/>
    <m/>
    <m/>
  </r>
  <r>
    <x v="51"/>
    <s v="TOA21U009-Q110012000"/>
    <m/>
    <m/>
    <m/>
    <s v="Clothing"/>
    <m/>
    <m/>
    <m/>
    <m/>
    <s v="AW"/>
    <m/>
    <m/>
    <m/>
    <m/>
    <m/>
  </r>
  <r>
    <x v="51"/>
    <s v="TOA21U009-Q110016000"/>
    <m/>
    <m/>
    <m/>
    <s v="Clothing"/>
    <m/>
    <m/>
    <m/>
    <m/>
    <s v="AW"/>
    <m/>
    <m/>
    <m/>
    <m/>
    <m/>
  </r>
  <r>
    <x v="51"/>
    <s v="TP721U05A-A110016000"/>
    <m/>
    <m/>
    <m/>
    <s v="Clothing"/>
    <m/>
    <m/>
    <m/>
    <m/>
    <s v="AW"/>
    <m/>
    <m/>
    <m/>
    <m/>
    <m/>
  </r>
  <r>
    <x v="51"/>
    <s v="TP721G0JQ-O110012000"/>
    <m/>
    <m/>
    <m/>
    <s v="Clothing"/>
    <m/>
    <m/>
    <m/>
    <m/>
    <s v="AW"/>
    <m/>
    <m/>
    <m/>
    <m/>
    <m/>
  </r>
  <r>
    <x v="51"/>
    <s v="TP721U038-K110010000"/>
    <m/>
    <m/>
    <m/>
    <s v="Clothing"/>
    <m/>
    <m/>
    <m/>
    <m/>
    <s v="AW"/>
    <m/>
    <m/>
    <m/>
    <m/>
    <m/>
  </r>
  <r>
    <x v="51"/>
    <s v="TP721G0KN-A110016000"/>
    <m/>
    <m/>
    <m/>
    <s v="Clothing"/>
    <m/>
    <m/>
    <m/>
    <m/>
    <s v="NOS"/>
    <m/>
    <m/>
    <m/>
    <m/>
    <m/>
  </r>
  <r>
    <x v="51"/>
    <s v="TP721G0IV-H110010000"/>
    <m/>
    <m/>
    <m/>
    <s v="Clothing"/>
    <m/>
    <m/>
    <m/>
    <m/>
    <s v="AW"/>
    <m/>
    <m/>
    <m/>
    <m/>
    <m/>
  </r>
  <r>
    <x v="51"/>
    <s v="TP721U00I-Q110016000"/>
    <m/>
    <m/>
    <m/>
    <s v="Clothing"/>
    <m/>
    <m/>
    <m/>
    <m/>
    <s v="AW"/>
    <m/>
    <m/>
    <m/>
    <m/>
    <m/>
  </r>
  <r>
    <x v="51"/>
    <s v="TOA21G007-A110012000"/>
    <m/>
    <m/>
    <m/>
    <s v="Clothing"/>
    <m/>
    <m/>
    <m/>
    <m/>
    <s v="NOS"/>
    <m/>
    <m/>
    <m/>
    <m/>
    <m/>
  </r>
  <r>
    <x v="51"/>
    <s v="TP721G03J-Q110006000"/>
    <m/>
    <m/>
    <m/>
    <s v="Clothing"/>
    <m/>
    <m/>
    <m/>
    <m/>
    <s v="AW"/>
    <m/>
    <m/>
    <m/>
    <m/>
    <m/>
  </r>
  <r>
    <x v="51"/>
    <s v="TP721G0H1-A110010000"/>
    <m/>
    <m/>
    <m/>
    <s v="Clothing"/>
    <m/>
    <m/>
    <m/>
    <m/>
    <s v="AW"/>
    <m/>
    <m/>
    <m/>
    <m/>
    <m/>
  </r>
  <r>
    <x v="51"/>
    <s v="TP721U03E-N110014000"/>
    <m/>
    <m/>
    <m/>
    <s v="Clothing"/>
    <m/>
    <m/>
    <m/>
    <m/>
    <s v="AW"/>
    <m/>
    <m/>
    <m/>
    <m/>
    <m/>
  </r>
  <r>
    <x v="51"/>
    <s v="NL721G009-N110014000"/>
    <m/>
    <m/>
    <m/>
    <s v="Clothing"/>
    <m/>
    <m/>
    <m/>
    <m/>
    <s v="AW"/>
    <m/>
    <m/>
    <m/>
    <m/>
    <m/>
  </r>
  <r>
    <x v="51"/>
    <s v="NL021U01M-N110008000"/>
    <m/>
    <m/>
    <m/>
    <s v="Clothing"/>
    <m/>
    <m/>
    <m/>
    <m/>
    <s v="AW"/>
    <m/>
    <m/>
    <m/>
    <m/>
    <m/>
  </r>
  <r>
    <x v="51"/>
    <s v="NL721A01V-Q110008000"/>
    <m/>
    <m/>
    <m/>
    <s v="Clothing"/>
    <m/>
    <m/>
    <m/>
    <m/>
    <s v="AW"/>
    <m/>
    <m/>
    <m/>
    <m/>
    <m/>
  </r>
  <r>
    <x v="51"/>
    <s v="NL021U01Q-E110006000"/>
    <m/>
    <m/>
    <m/>
    <s v="Clothing"/>
    <m/>
    <m/>
    <m/>
    <m/>
    <s v="AW"/>
    <m/>
    <m/>
    <m/>
    <m/>
    <m/>
  </r>
  <r>
    <x v="51"/>
    <s v="NL021U026-A110010000"/>
    <m/>
    <m/>
    <m/>
    <s v="Clothing"/>
    <m/>
    <m/>
    <m/>
    <m/>
    <s v="AW"/>
    <m/>
    <m/>
    <m/>
    <m/>
    <m/>
  </r>
  <r>
    <x v="51"/>
    <s v="N3221U00H-C110024000"/>
    <m/>
    <m/>
    <m/>
    <s v="Clothing"/>
    <m/>
    <m/>
    <m/>
    <m/>
    <s v="AW"/>
    <m/>
    <m/>
    <m/>
    <m/>
    <m/>
  </r>
  <r>
    <x v="51"/>
    <s v="NL021G071-A110006000"/>
    <m/>
    <m/>
    <m/>
    <s v="Clothing"/>
    <m/>
    <m/>
    <m/>
    <m/>
    <s v="AW"/>
    <m/>
    <m/>
    <m/>
    <m/>
    <m/>
  </r>
  <r>
    <x v="51"/>
    <s v="NL021U02X-H110010000"/>
    <m/>
    <m/>
    <m/>
    <s v="Clothing"/>
    <m/>
    <m/>
    <m/>
    <m/>
    <s v="AW"/>
    <m/>
    <m/>
    <m/>
    <m/>
    <m/>
  </r>
  <r>
    <x v="51"/>
    <s v="NL021G07E-J110016000"/>
    <m/>
    <m/>
    <m/>
    <s v="Clothing"/>
    <m/>
    <m/>
    <m/>
    <m/>
    <s v="AW"/>
    <m/>
    <m/>
    <m/>
    <m/>
    <m/>
  </r>
  <r>
    <x v="51"/>
    <s v="N3221G02M-Q110020000"/>
    <m/>
    <m/>
    <m/>
    <s v="Clothing"/>
    <m/>
    <m/>
    <m/>
    <m/>
    <s v="NOS"/>
    <m/>
    <m/>
    <m/>
    <m/>
    <m/>
  </r>
  <r>
    <x v="51"/>
    <s v="NY221G00J-K11000M000"/>
    <m/>
    <m/>
    <m/>
    <s v="Clothing"/>
    <m/>
    <m/>
    <m/>
    <m/>
    <s v="AW"/>
    <m/>
    <m/>
    <m/>
    <m/>
    <m/>
  </r>
  <r>
    <x v="51"/>
    <s v="ZZLP1W070-K0003BE7CA"/>
    <m/>
    <m/>
    <m/>
    <s v="Clothing"/>
    <m/>
    <m/>
    <m/>
    <m/>
    <s v="AW"/>
    <m/>
    <m/>
    <m/>
    <m/>
    <m/>
  </r>
  <r>
    <x v="51"/>
    <s v="ZZLP1W005-K0003BE669"/>
    <m/>
    <m/>
    <m/>
    <s v="Clothing"/>
    <m/>
    <m/>
    <m/>
    <m/>
    <s v="AW"/>
    <m/>
    <m/>
    <m/>
    <m/>
    <m/>
  </r>
  <r>
    <x v="51"/>
    <s v="ZZLP1W102-Q0003BE837"/>
    <m/>
    <m/>
    <m/>
    <s v="Clothing"/>
    <m/>
    <m/>
    <m/>
    <m/>
    <s v="AW"/>
    <m/>
    <m/>
    <m/>
    <m/>
    <m/>
  </r>
  <r>
    <x v="51"/>
    <s v="MIM21U000-K110010000"/>
    <m/>
    <m/>
    <m/>
    <s v="Clothing"/>
    <m/>
    <m/>
    <m/>
    <m/>
    <s v="AW"/>
    <m/>
    <m/>
    <m/>
    <m/>
    <m/>
  </r>
  <r>
    <x v="51"/>
    <s v="PE821U000-Q11000M000"/>
    <m/>
    <m/>
    <m/>
    <s v="Clothing"/>
    <m/>
    <m/>
    <m/>
    <m/>
    <s v="AW"/>
    <m/>
    <m/>
    <m/>
    <m/>
    <m/>
  </r>
  <r>
    <x v="51"/>
    <s v="PE821U002-Q11000L000"/>
    <m/>
    <m/>
    <m/>
    <s v="Clothing"/>
    <m/>
    <m/>
    <m/>
    <m/>
    <s v="AW"/>
    <m/>
    <m/>
    <m/>
    <m/>
    <m/>
  </r>
  <r>
    <x v="51"/>
    <s v="ZZL8YN067-M00017A316"/>
    <m/>
    <m/>
    <m/>
    <s v="Clothing"/>
    <m/>
    <m/>
    <m/>
    <m/>
    <s v="AW"/>
    <m/>
    <m/>
    <m/>
    <m/>
    <m/>
  </r>
  <r>
    <x v="51"/>
    <s v="ZZL8YN067-M00017A317"/>
    <m/>
    <m/>
    <m/>
    <s v="Clothing"/>
    <m/>
    <m/>
    <m/>
    <m/>
    <s v="AW"/>
    <m/>
    <m/>
    <m/>
    <m/>
    <m/>
  </r>
  <r>
    <x v="51"/>
    <s v="ZZL8YN067-M00017A318"/>
    <m/>
    <m/>
    <m/>
    <s v="Clothing"/>
    <m/>
    <m/>
    <m/>
    <m/>
    <s v="AW"/>
    <m/>
    <m/>
    <m/>
    <m/>
    <m/>
  </r>
  <r>
    <x v="51"/>
    <s v="SIE21U002-N110020000"/>
    <m/>
    <m/>
    <m/>
    <s v="Clothing"/>
    <m/>
    <m/>
    <m/>
    <m/>
    <s v="AW"/>
    <m/>
    <m/>
    <m/>
    <m/>
    <m/>
  </r>
  <r>
    <x v="51"/>
    <s v="TP721U02W-M110010000"/>
    <m/>
    <m/>
    <m/>
    <s v="Clothing"/>
    <m/>
    <m/>
    <m/>
    <m/>
    <s v="AW"/>
    <m/>
    <m/>
    <m/>
    <m/>
    <m/>
  </r>
  <r>
    <x v="51"/>
    <s v="TOA21U00G-A110016000"/>
    <m/>
    <m/>
    <m/>
    <s v="Clothing"/>
    <m/>
    <m/>
    <m/>
    <m/>
    <s v="AW"/>
    <m/>
    <m/>
    <m/>
    <m/>
    <m/>
  </r>
  <r>
    <x v="51"/>
    <s v="TP721U03G-B110008000"/>
    <m/>
    <m/>
    <m/>
    <s v="Clothing"/>
    <m/>
    <m/>
    <m/>
    <m/>
    <s v="AW"/>
    <m/>
    <m/>
    <m/>
    <m/>
    <m/>
  </r>
  <r>
    <x v="51"/>
    <s v="TOA21U00H-G110010000"/>
    <m/>
    <m/>
    <m/>
    <s v="Clothing"/>
    <m/>
    <m/>
    <m/>
    <m/>
    <s v="AW"/>
    <m/>
    <m/>
    <m/>
    <m/>
    <m/>
  </r>
  <r>
    <x v="51"/>
    <s v="TP721U051-J110010000"/>
    <m/>
    <m/>
    <m/>
    <s v="Clothing"/>
    <m/>
    <m/>
    <m/>
    <m/>
    <s v="AW"/>
    <m/>
    <m/>
    <m/>
    <m/>
    <m/>
  </r>
  <r>
    <x v="51"/>
    <s v="TQ021U00H-A110012000"/>
    <m/>
    <m/>
    <m/>
    <s v="Clothing"/>
    <m/>
    <m/>
    <m/>
    <m/>
    <s v="AW"/>
    <m/>
    <m/>
    <m/>
    <m/>
    <m/>
  </r>
  <r>
    <x v="51"/>
    <s v="TP721U03T-K110010000"/>
    <m/>
    <m/>
    <m/>
    <s v="Clothing"/>
    <m/>
    <m/>
    <m/>
    <m/>
    <s v="AW"/>
    <m/>
    <m/>
    <m/>
    <m/>
    <m/>
  </r>
  <r>
    <x v="51"/>
    <s v="J2621H006-M110016000"/>
    <m/>
    <m/>
    <m/>
    <s v="Clothing"/>
    <m/>
    <m/>
    <m/>
    <m/>
    <s v="AW"/>
    <m/>
    <m/>
    <m/>
    <m/>
    <m/>
  </r>
  <r>
    <x v="51"/>
    <s v="J2629M000-K110006000"/>
    <m/>
    <m/>
    <m/>
    <s v="Clothing"/>
    <m/>
    <m/>
    <m/>
    <m/>
    <s v="AW"/>
    <m/>
    <m/>
    <m/>
    <m/>
    <m/>
  </r>
  <r>
    <x v="51"/>
    <s v="J2629M001-C110010000"/>
    <m/>
    <m/>
    <m/>
    <s v="Clothing"/>
    <m/>
    <m/>
    <m/>
    <m/>
    <s v="AW"/>
    <m/>
    <m/>
    <m/>
    <m/>
    <m/>
  </r>
  <r>
    <x v="51"/>
    <s v="J2629M001-C110016000"/>
    <m/>
    <m/>
    <m/>
    <s v="Clothing"/>
    <m/>
    <m/>
    <m/>
    <m/>
    <s v="AW"/>
    <m/>
    <m/>
    <m/>
    <m/>
    <m/>
  </r>
  <r>
    <x v="51"/>
    <s v="J2629M003-C110010000"/>
    <m/>
    <m/>
    <m/>
    <s v="Clothing"/>
    <m/>
    <m/>
    <m/>
    <m/>
    <s v="AW"/>
    <m/>
    <m/>
    <m/>
    <m/>
    <m/>
  </r>
  <r>
    <x v="51"/>
    <s v="J2629M00A-G110010000"/>
    <m/>
    <m/>
    <m/>
    <s v="Clothing"/>
    <m/>
    <m/>
    <m/>
    <m/>
    <s v="AW"/>
    <m/>
    <m/>
    <m/>
    <m/>
    <m/>
  </r>
  <r>
    <x v="51"/>
    <s v="SU222T036-C1100XL000"/>
    <m/>
    <m/>
    <m/>
    <s v="Clothing"/>
    <m/>
    <m/>
    <m/>
    <m/>
    <s v="AW"/>
    <m/>
    <m/>
    <m/>
    <m/>
    <m/>
  </r>
  <r>
    <x v="51"/>
    <s v="SIF22T00D-B1100XL000"/>
    <m/>
    <m/>
    <m/>
    <s v="Clothing"/>
    <m/>
    <m/>
    <m/>
    <m/>
    <s v="AW"/>
    <m/>
    <m/>
    <m/>
    <m/>
    <m/>
  </r>
  <r>
    <x v="51"/>
    <s v="LY222H00M-N11000S000"/>
    <m/>
    <m/>
    <m/>
    <s v="Clothing"/>
    <m/>
    <m/>
    <m/>
    <m/>
    <s v="AW"/>
    <m/>
    <m/>
    <m/>
    <m/>
    <m/>
  </r>
  <r>
    <x v="51"/>
    <s v="TE421G011-H110002000"/>
    <m/>
    <m/>
    <m/>
    <s v="Clothing"/>
    <m/>
    <m/>
    <m/>
    <m/>
    <s v="AW"/>
    <m/>
    <m/>
    <m/>
    <m/>
    <m/>
  </r>
  <r>
    <x v="51"/>
    <s v="MF921G00V-M110012000"/>
    <m/>
    <m/>
    <m/>
    <s v="Clothing"/>
    <m/>
    <m/>
    <m/>
    <m/>
    <s v="AW"/>
    <m/>
    <m/>
    <m/>
    <m/>
    <m/>
  </r>
  <r>
    <x v="51"/>
    <s v="ZZLK72064-G00032F07F"/>
    <m/>
    <m/>
    <m/>
    <s v="Clothing"/>
    <m/>
    <m/>
    <m/>
    <m/>
    <s v="AW"/>
    <m/>
    <m/>
    <m/>
    <m/>
    <m/>
  </r>
  <r>
    <x v="51"/>
    <s v="ZZLJSB039-K000329181"/>
    <m/>
    <m/>
    <m/>
    <s v="Clothing"/>
    <m/>
    <m/>
    <m/>
    <m/>
    <s v="AW"/>
    <m/>
    <m/>
    <m/>
    <m/>
    <m/>
  </r>
  <r>
    <x v="51"/>
    <s v="S1S29F005-A110012000"/>
    <m/>
    <m/>
    <m/>
    <s v="Clothing"/>
    <m/>
    <m/>
    <m/>
    <m/>
    <s v="AW"/>
    <m/>
    <m/>
    <m/>
    <m/>
    <m/>
  </r>
  <r>
    <x v="51"/>
    <s v="S1S29F005-A110018000"/>
    <m/>
    <m/>
    <m/>
    <s v="Clothing"/>
    <m/>
    <m/>
    <m/>
    <m/>
    <s v="AW"/>
    <m/>
    <m/>
    <m/>
    <m/>
    <m/>
  </r>
  <r>
    <x v="51"/>
    <s v="FIC21G001-T110012000"/>
    <m/>
    <m/>
    <m/>
    <s v="Clothing"/>
    <m/>
    <m/>
    <m/>
    <m/>
    <s v="AW"/>
    <m/>
    <m/>
    <m/>
    <m/>
    <m/>
  </r>
  <r>
    <x v="51"/>
    <s v="L0J21G007-Q110024000"/>
    <m/>
    <m/>
    <m/>
    <s v="Clothing"/>
    <m/>
    <m/>
    <m/>
    <m/>
    <s v="AW"/>
    <m/>
    <m/>
    <m/>
    <m/>
    <m/>
  </r>
  <r>
    <x v="51"/>
    <s v="LOA21U00H-A110026000"/>
    <m/>
    <m/>
    <m/>
    <s v="Clothing"/>
    <m/>
    <m/>
    <m/>
    <m/>
    <s v="AW"/>
    <m/>
    <m/>
    <m/>
    <m/>
    <m/>
  </r>
  <r>
    <x v="51"/>
    <s v="SU222T0BL-H11000S000"/>
    <m/>
    <m/>
    <m/>
    <s v="Clothing"/>
    <m/>
    <m/>
    <m/>
    <m/>
    <s v="AW"/>
    <m/>
    <m/>
    <m/>
    <m/>
    <m/>
  </r>
  <r>
    <x v="51"/>
    <s v="SU221U02D-K11000M000"/>
    <m/>
    <m/>
    <m/>
    <s v="Clothing"/>
    <m/>
    <m/>
    <m/>
    <m/>
    <s v="AW"/>
    <m/>
    <m/>
    <m/>
    <m/>
    <m/>
  </r>
  <r>
    <x v="51"/>
    <s v="SU221G09Y-Q11000S000"/>
    <m/>
    <m/>
    <m/>
    <s v="Clothing"/>
    <m/>
    <m/>
    <m/>
    <m/>
    <s v="AW"/>
    <m/>
    <m/>
    <m/>
    <m/>
    <m/>
  </r>
  <r>
    <x v="51"/>
    <s v="SU221U01G-K11000S000"/>
    <m/>
    <m/>
    <m/>
    <s v="Clothing"/>
    <m/>
    <m/>
    <m/>
    <m/>
    <s v="AW"/>
    <m/>
    <m/>
    <m/>
    <m/>
    <m/>
  </r>
  <r>
    <x v="51"/>
    <s v="SU221U01G-K11000M000"/>
    <m/>
    <m/>
    <m/>
    <s v="Clothing"/>
    <m/>
    <m/>
    <m/>
    <m/>
    <s v="AW"/>
    <m/>
    <m/>
    <m/>
    <m/>
    <m/>
  </r>
  <r>
    <x v="51"/>
    <s v="SU222T09R-K11000L000"/>
    <m/>
    <m/>
    <m/>
    <s v="Clothing"/>
    <m/>
    <m/>
    <m/>
    <m/>
    <s v="AW"/>
    <m/>
    <m/>
    <m/>
    <m/>
    <m/>
  </r>
  <r>
    <x v="51"/>
    <s v="SU221U057-Q11000M000"/>
    <m/>
    <m/>
    <m/>
    <s v="Clothing"/>
    <m/>
    <m/>
    <m/>
    <m/>
    <s v="AW"/>
    <m/>
    <m/>
    <m/>
    <m/>
    <m/>
  </r>
  <r>
    <x v="51"/>
    <s v="SU221U057-C11000S000"/>
    <m/>
    <m/>
    <m/>
    <s v="Clothing"/>
    <m/>
    <m/>
    <m/>
    <m/>
    <s v="AW"/>
    <m/>
    <m/>
    <m/>
    <m/>
    <m/>
  </r>
  <r>
    <x v="51"/>
    <s v="SU221U04U-Q11000M000"/>
    <m/>
    <m/>
    <m/>
    <s v="Clothing"/>
    <m/>
    <m/>
    <m/>
    <m/>
    <s v="AW"/>
    <m/>
    <m/>
    <m/>
    <m/>
    <m/>
  </r>
  <r>
    <x v="51"/>
    <s v="SU221U04A-G11000M000"/>
    <m/>
    <m/>
    <m/>
    <s v="Clothing"/>
    <m/>
    <m/>
    <m/>
    <m/>
    <s v="AW"/>
    <m/>
    <m/>
    <m/>
    <m/>
    <m/>
  </r>
  <r>
    <x v="51"/>
    <s v="SU221U03Y-K11000L000"/>
    <m/>
    <m/>
    <m/>
    <s v="Clothing"/>
    <m/>
    <m/>
    <m/>
    <m/>
    <s v="AW"/>
    <m/>
    <m/>
    <m/>
    <m/>
    <m/>
  </r>
  <r>
    <x v="51"/>
    <s v="SU221U04B-K11000S000"/>
    <m/>
    <m/>
    <m/>
    <s v="Clothing"/>
    <m/>
    <m/>
    <m/>
    <m/>
    <s v="AW"/>
    <m/>
    <m/>
    <m/>
    <m/>
    <m/>
  </r>
  <r>
    <x v="51"/>
    <s v="SU221U052-K11000M000"/>
    <m/>
    <m/>
    <m/>
    <s v="Clothing"/>
    <m/>
    <m/>
    <m/>
    <m/>
    <s v="AW"/>
    <m/>
    <m/>
    <m/>
    <m/>
    <m/>
  </r>
  <r>
    <x v="51"/>
    <s v="SU221U052-K1100XL000"/>
    <m/>
    <m/>
    <m/>
    <s v="Clothing"/>
    <m/>
    <m/>
    <m/>
    <m/>
    <s v="AW"/>
    <m/>
    <m/>
    <m/>
    <m/>
    <m/>
  </r>
  <r>
    <x v="51"/>
    <s v="SU221U033-M11000L000"/>
    <m/>
    <m/>
    <m/>
    <s v="Clothing"/>
    <m/>
    <m/>
    <m/>
    <m/>
    <s v="AW"/>
    <m/>
    <m/>
    <m/>
    <m/>
    <m/>
  </r>
  <r>
    <x v="51"/>
    <s v="SU221U074-Q11000L000"/>
    <m/>
    <m/>
    <m/>
    <s v="Clothing"/>
    <m/>
    <m/>
    <m/>
    <m/>
    <s v="AW"/>
    <m/>
    <m/>
    <m/>
    <m/>
    <m/>
  </r>
  <r>
    <x v="51"/>
    <s v="SU221U074-Q1100XL000"/>
    <m/>
    <m/>
    <m/>
    <s v="Clothing"/>
    <m/>
    <m/>
    <m/>
    <m/>
    <s v="AW"/>
    <m/>
    <m/>
    <m/>
    <m/>
    <m/>
  </r>
  <r>
    <x v="51"/>
    <s v="SU222T0BH-Q110XXL000"/>
    <m/>
    <m/>
    <m/>
    <s v="Clothing"/>
    <m/>
    <m/>
    <m/>
    <m/>
    <s v="AW"/>
    <m/>
    <m/>
    <m/>
    <m/>
    <m/>
  </r>
  <r>
    <x v="51"/>
    <s v="RI922T02J-O1100XS000"/>
    <m/>
    <m/>
    <m/>
    <s v="Clothing"/>
    <m/>
    <m/>
    <m/>
    <m/>
    <s v="AW"/>
    <m/>
    <m/>
    <m/>
    <m/>
    <m/>
  </r>
  <r>
    <x v="51"/>
    <s v="RI921U019-G110012000"/>
    <m/>
    <m/>
    <m/>
    <s v="Clothing"/>
    <m/>
    <m/>
    <m/>
    <m/>
    <s v="AW"/>
    <m/>
    <m/>
    <m/>
    <m/>
    <m/>
  </r>
  <r>
    <x v="51"/>
    <s v="RI921U01B-K11000L000"/>
    <m/>
    <m/>
    <m/>
    <s v="Clothing"/>
    <m/>
    <m/>
    <m/>
    <m/>
    <s v="AW"/>
    <m/>
    <m/>
    <m/>
    <m/>
    <m/>
  </r>
  <r>
    <x v="51"/>
    <s v="RIE21U006-O110020000"/>
    <m/>
    <m/>
    <m/>
    <s v="Clothing"/>
    <m/>
    <m/>
    <m/>
    <m/>
    <s v="NOS"/>
    <m/>
    <m/>
    <m/>
    <m/>
    <m/>
  </r>
  <r>
    <x v="51"/>
    <s v="RI921G035-O110012000"/>
    <m/>
    <m/>
    <m/>
    <s v="Clothing"/>
    <m/>
    <m/>
    <m/>
    <m/>
    <s v="AW"/>
    <m/>
    <m/>
    <m/>
    <m/>
    <m/>
  </r>
  <r>
    <x v="51"/>
    <s v="RI921U021-P11000S000"/>
    <m/>
    <m/>
    <m/>
    <s v="Clothing"/>
    <m/>
    <m/>
    <m/>
    <m/>
    <s v="AW"/>
    <m/>
    <m/>
    <m/>
    <m/>
    <m/>
  </r>
  <r>
    <x v="51"/>
    <s v="RI921G03D-Q110008000"/>
    <m/>
    <m/>
    <m/>
    <s v="Clothing"/>
    <m/>
    <m/>
    <m/>
    <m/>
    <s v="AW"/>
    <m/>
    <m/>
    <m/>
    <m/>
    <m/>
  </r>
  <r>
    <x v="51"/>
    <s v="RI921G03J-I110012000"/>
    <m/>
    <m/>
    <m/>
    <s v="Clothing"/>
    <m/>
    <m/>
    <m/>
    <m/>
    <s v="AW"/>
    <m/>
    <m/>
    <m/>
    <m/>
    <m/>
  </r>
  <r>
    <x v="51"/>
    <s v="RIF21G00B-G110012000"/>
    <m/>
    <m/>
    <m/>
    <s v="Clothing"/>
    <m/>
    <m/>
    <m/>
    <m/>
    <s v="AW"/>
    <m/>
    <m/>
    <m/>
    <m/>
    <m/>
  </r>
  <r>
    <x v="51"/>
    <s v="RI921G03W-B110018000"/>
    <m/>
    <m/>
    <m/>
    <s v="Clothing"/>
    <m/>
    <m/>
    <m/>
    <m/>
    <s v="AW"/>
    <m/>
    <m/>
    <m/>
    <m/>
    <m/>
  </r>
  <r>
    <x v="51"/>
    <s v="RI921G03V-A110008000"/>
    <m/>
    <m/>
    <m/>
    <s v="Clothing"/>
    <m/>
    <m/>
    <m/>
    <m/>
    <s v="AW"/>
    <m/>
    <m/>
    <m/>
    <m/>
    <m/>
  </r>
  <r>
    <x v="51"/>
    <s v="RI921G049-O110010000"/>
    <m/>
    <m/>
    <m/>
    <s v="Clothing"/>
    <m/>
    <m/>
    <m/>
    <m/>
    <s v="AW"/>
    <m/>
    <m/>
    <m/>
    <m/>
    <m/>
  </r>
  <r>
    <x v="51"/>
    <s v="RI921G049-O110016000"/>
    <m/>
    <m/>
    <m/>
    <s v="Clothing"/>
    <m/>
    <m/>
    <m/>
    <m/>
    <s v="AW"/>
    <m/>
    <m/>
    <m/>
    <m/>
    <m/>
  </r>
  <r>
    <x v="51"/>
    <s v="JL021G003-T11000S000"/>
    <m/>
    <m/>
    <m/>
    <s v="Clothing"/>
    <m/>
    <m/>
    <m/>
    <m/>
    <s v="AW"/>
    <m/>
    <m/>
    <m/>
    <m/>
    <m/>
  </r>
  <r>
    <x v="51"/>
    <s v="FA522T006-O11000L000"/>
    <m/>
    <m/>
    <m/>
    <s v="Clothing"/>
    <m/>
    <m/>
    <m/>
    <m/>
    <s v="AW"/>
    <m/>
    <m/>
    <m/>
    <m/>
    <m/>
  </r>
  <r>
    <x v="51"/>
    <s v="FA522T006-O11000M000"/>
    <m/>
    <m/>
    <m/>
    <s v="Clothing"/>
    <m/>
    <m/>
    <m/>
    <m/>
    <s v="AW"/>
    <m/>
    <m/>
    <m/>
    <m/>
    <m/>
  </r>
  <r>
    <x v="51"/>
    <s v="PS722K003-K1100XL000"/>
    <m/>
    <m/>
    <m/>
    <s v="Clothing"/>
    <m/>
    <m/>
    <m/>
    <m/>
    <s v="AW"/>
    <m/>
    <m/>
    <m/>
    <m/>
    <m/>
  </r>
  <r>
    <x v="51"/>
    <s v="DP521G064-H110012000"/>
    <m/>
    <m/>
    <m/>
    <s v="Clothing"/>
    <m/>
    <m/>
    <m/>
    <m/>
    <s v="AW"/>
    <m/>
    <m/>
    <m/>
    <m/>
    <m/>
  </r>
  <r>
    <x v="51"/>
    <s v="DP521U02G-Q110006000"/>
    <m/>
    <m/>
    <m/>
    <s v="Clothing"/>
    <m/>
    <m/>
    <m/>
    <m/>
    <s v="AW"/>
    <m/>
    <m/>
    <m/>
    <m/>
    <m/>
  </r>
  <r>
    <x v="51"/>
    <s v="DP521U01U-Q110008000"/>
    <m/>
    <m/>
    <m/>
    <s v="Clothing"/>
    <m/>
    <m/>
    <m/>
    <m/>
    <s v="AW"/>
    <m/>
    <m/>
    <m/>
    <m/>
    <m/>
  </r>
  <r>
    <x v="51"/>
    <s v="DP521G06Y-T110012000"/>
    <m/>
    <m/>
    <m/>
    <s v="Clothing"/>
    <m/>
    <m/>
    <m/>
    <m/>
    <s v="AW"/>
    <m/>
    <m/>
    <m/>
    <m/>
    <m/>
  </r>
  <r>
    <x v="51"/>
    <s v="TP822T043-N11000M000"/>
    <m/>
    <m/>
    <m/>
    <s v="Clothing"/>
    <m/>
    <m/>
    <m/>
    <m/>
    <s v="AW"/>
    <m/>
    <m/>
    <m/>
    <m/>
    <m/>
  </r>
  <r>
    <x v="51"/>
    <s v="M0822T01V-K1100XS000"/>
    <m/>
    <m/>
    <m/>
    <s v="Clothing"/>
    <m/>
    <m/>
    <m/>
    <m/>
    <s v="AW"/>
    <m/>
    <m/>
    <m/>
    <m/>
    <m/>
  </r>
  <r>
    <x v="51"/>
    <s v="M0822T021-Q1100XS000"/>
    <m/>
    <m/>
    <m/>
    <s v="Clothing"/>
    <m/>
    <m/>
    <m/>
    <m/>
    <s v="NOS"/>
    <m/>
    <m/>
    <m/>
    <m/>
    <m/>
  </r>
  <r>
    <x v="51"/>
    <s v="M0822T021-Q11000S000"/>
    <m/>
    <m/>
    <m/>
    <s v="Clothing"/>
    <m/>
    <m/>
    <m/>
    <m/>
    <s v="NOS"/>
    <m/>
    <m/>
    <m/>
    <m/>
    <m/>
  </r>
  <r>
    <x v="51"/>
    <s v="GL921G023-A110006000"/>
    <m/>
    <m/>
    <m/>
    <s v="Clothing"/>
    <m/>
    <m/>
    <m/>
    <m/>
    <s v="AW"/>
    <m/>
    <m/>
    <m/>
    <m/>
    <m/>
  </r>
  <r>
    <x v="51"/>
    <s v="PS722T00O-K11000L000"/>
    <m/>
    <m/>
    <m/>
    <s v="Clothing"/>
    <m/>
    <m/>
    <m/>
    <m/>
    <s v="AW"/>
    <m/>
    <m/>
    <m/>
    <m/>
    <m/>
  </r>
  <r>
    <x v="51"/>
    <s v="WL521U01Y-Q110014000"/>
    <m/>
    <m/>
    <m/>
    <s v="Clothing"/>
    <m/>
    <m/>
    <m/>
    <m/>
    <s v="AW"/>
    <m/>
    <m/>
    <m/>
    <m/>
    <m/>
  </r>
  <r>
    <x v="51"/>
    <s v="WL521G03F-C110010000"/>
    <m/>
    <m/>
    <m/>
    <s v="Clothing"/>
    <m/>
    <m/>
    <m/>
    <m/>
    <s v="AW"/>
    <m/>
    <m/>
    <m/>
    <m/>
    <m/>
  </r>
  <r>
    <x v="51"/>
    <s v="WL521G03B-T110016000"/>
    <m/>
    <m/>
    <m/>
    <s v="Clothing"/>
    <m/>
    <m/>
    <m/>
    <m/>
    <s v="AW"/>
    <m/>
    <m/>
    <m/>
    <m/>
    <m/>
  </r>
  <r>
    <x v="51"/>
    <s v="WL521G03L-K110016000"/>
    <m/>
    <m/>
    <m/>
    <s v="Clothing"/>
    <m/>
    <m/>
    <m/>
    <m/>
    <s v="AW"/>
    <m/>
    <m/>
    <m/>
    <m/>
    <m/>
  </r>
  <r>
    <x v="51"/>
    <s v="WL521G03D-J110014000"/>
    <m/>
    <m/>
    <m/>
    <s v="Clothing"/>
    <m/>
    <m/>
    <m/>
    <m/>
    <s v="AW"/>
    <m/>
    <m/>
    <m/>
    <m/>
    <m/>
  </r>
  <r>
    <x v="51"/>
    <s v="PY021U00E-Q110006000"/>
    <m/>
    <m/>
    <m/>
    <s v="Clothing"/>
    <m/>
    <m/>
    <m/>
    <m/>
    <s v="AW"/>
    <m/>
    <m/>
    <m/>
    <m/>
    <m/>
  </r>
  <r>
    <x v="51"/>
    <s v="MF921U00Z-Q110008000"/>
    <m/>
    <m/>
    <m/>
    <s v="Clothing"/>
    <m/>
    <m/>
    <m/>
    <m/>
    <s v="AW"/>
    <m/>
    <m/>
    <m/>
    <m/>
    <m/>
  </r>
  <r>
    <x v="51"/>
    <s v="MF921U01E-G110006000"/>
    <m/>
    <m/>
    <m/>
    <s v="Clothing"/>
    <m/>
    <m/>
    <m/>
    <m/>
    <s v="AW"/>
    <m/>
    <m/>
    <m/>
    <m/>
    <m/>
  </r>
  <r>
    <x v="51"/>
    <s v="MF921G038-Q110012000"/>
    <m/>
    <m/>
    <m/>
    <s v="Clothing"/>
    <m/>
    <m/>
    <m/>
    <m/>
    <s v="AW"/>
    <m/>
    <m/>
    <m/>
    <m/>
    <m/>
  </r>
  <r>
    <x v="51"/>
    <s v="MF921G03D-A110012000"/>
    <m/>
    <m/>
    <m/>
    <s v="Clothing"/>
    <m/>
    <m/>
    <m/>
    <m/>
    <s v="AW"/>
    <m/>
    <m/>
    <m/>
    <m/>
    <m/>
  </r>
  <r>
    <x v="51"/>
    <s v="MF921U01J-T110008000"/>
    <m/>
    <m/>
    <m/>
    <s v="Clothing"/>
    <m/>
    <m/>
    <m/>
    <m/>
    <s v="AW"/>
    <m/>
    <m/>
    <m/>
    <m/>
    <m/>
  </r>
  <r>
    <x v="51"/>
    <s v="MF921G03G-I110008000"/>
    <m/>
    <m/>
    <m/>
    <s v="Clothing"/>
    <m/>
    <m/>
    <m/>
    <m/>
    <s v="AW"/>
    <m/>
    <m/>
    <m/>
    <m/>
    <m/>
  </r>
  <r>
    <x v="51"/>
    <s v="MF921G03G-I110014000"/>
    <m/>
    <m/>
    <m/>
    <s v="Clothing"/>
    <m/>
    <m/>
    <m/>
    <m/>
    <s v="AW"/>
    <m/>
    <m/>
    <m/>
    <m/>
    <m/>
  </r>
  <r>
    <x v="51"/>
    <s v="MF921G03B-K110010000"/>
    <m/>
    <m/>
    <m/>
    <s v="Clothing"/>
    <m/>
    <m/>
    <m/>
    <m/>
    <s v="AW"/>
    <m/>
    <m/>
    <m/>
    <m/>
    <m/>
  </r>
  <r>
    <x v="51"/>
    <s v="FAA21G00P-H110012000"/>
    <m/>
    <m/>
    <m/>
    <s v="Clothing"/>
    <m/>
    <m/>
    <m/>
    <m/>
    <s v="AW"/>
    <m/>
    <m/>
    <m/>
    <m/>
    <m/>
  </r>
  <r>
    <x v="51"/>
    <s v="FAA21G00Q-E110010000"/>
    <m/>
    <m/>
    <m/>
    <s v="Clothing"/>
    <m/>
    <m/>
    <m/>
    <m/>
    <s v="AW"/>
    <m/>
    <m/>
    <m/>
    <m/>
    <m/>
  </r>
  <r>
    <x v="51"/>
    <s v="4T021G00J-C110010000"/>
    <m/>
    <m/>
    <m/>
    <s v="Clothing"/>
    <m/>
    <m/>
    <m/>
    <m/>
    <s v="AW"/>
    <m/>
    <m/>
    <m/>
    <m/>
    <m/>
  </r>
  <r>
    <x v="51"/>
    <s v="4T021G00H-A110012000"/>
    <m/>
    <m/>
    <m/>
    <s v="Clothing"/>
    <m/>
    <m/>
    <m/>
    <m/>
    <s v="AW"/>
    <m/>
    <m/>
    <m/>
    <m/>
    <m/>
  </r>
  <r>
    <x v="51"/>
    <s v="M0Q21U00K-C110014000"/>
    <m/>
    <m/>
    <m/>
    <s v="Clothing"/>
    <m/>
    <m/>
    <m/>
    <m/>
    <s v="AW"/>
    <m/>
    <m/>
    <m/>
    <m/>
    <m/>
  </r>
  <r>
    <x v="51"/>
    <s v="M0Q21U00S-N110006000"/>
    <m/>
    <m/>
    <m/>
    <s v="Clothing"/>
    <m/>
    <m/>
    <m/>
    <m/>
    <s v="AW"/>
    <m/>
    <m/>
    <m/>
    <m/>
    <m/>
  </r>
  <r>
    <x v="51"/>
    <s v="M0Q21G058-J110008000"/>
    <m/>
    <m/>
    <m/>
    <s v="Clothing"/>
    <m/>
    <m/>
    <m/>
    <m/>
    <s v="AW"/>
    <m/>
    <m/>
    <m/>
    <m/>
    <m/>
  </r>
  <r>
    <x v="51"/>
    <s v="M0U21G011-G110016000"/>
    <m/>
    <m/>
    <m/>
    <s v="Clothing"/>
    <m/>
    <m/>
    <m/>
    <m/>
    <s v="AW"/>
    <m/>
    <m/>
    <m/>
    <m/>
    <m/>
  </r>
  <r>
    <x v="51"/>
    <s v="M0Q21G05E-K110010000"/>
    <m/>
    <m/>
    <m/>
    <s v="Clothing"/>
    <m/>
    <m/>
    <m/>
    <m/>
    <s v="AW"/>
    <m/>
    <m/>
    <m/>
    <m/>
    <m/>
  </r>
  <r>
    <x v="51"/>
    <s v="EW221U00Z-Q110022000"/>
    <m/>
    <m/>
    <m/>
    <s v="Clothing"/>
    <m/>
    <m/>
    <m/>
    <m/>
    <s v="AW"/>
    <m/>
    <m/>
    <m/>
    <m/>
    <m/>
  </r>
  <r>
    <x v="51"/>
    <s v="SU221G0AV-A11000M000"/>
    <m/>
    <m/>
    <m/>
    <s v="Clothing"/>
    <m/>
    <m/>
    <m/>
    <m/>
    <s v="NOS"/>
    <m/>
    <m/>
    <m/>
    <m/>
    <m/>
  </r>
  <r>
    <x v="51"/>
    <s v="L0U21G00Z-G110010000"/>
    <m/>
    <m/>
    <m/>
    <s v="Clothing"/>
    <m/>
    <m/>
    <m/>
    <m/>
    <s v="AW"/>
    <m/>
    <m/>
    <m/>
    <m/>
    <m/>
  </r>
  <r>
    <x v="51"/>
    <s v="UNK21G001-O110008000"/>
    <m/>
    <m/>
    <m/>
    <s v="Clothing"/>
    <m/>
    <m/>
    <m/>
    <m/>
    <s v="AW"/>
    <m/>
    <m/>
    <m/>
    <m/>
    <m/>
  </r>
  <r>
    <x v="51"/>
    <s v="ZZLQN1008-Q0003F3E2F"/>
    <m/>
    <m/>
    <m/>
    <s v="Clothing"/>
    <m/>
    <m/>
    <m/>
    <m/>
    <s v="AW"/>
    <m/>
    <m/>
    <m/>
    <m/>
    <m/>
  </r>
  <r>
    <x v="51"/>
    <s v="ZZLQN1008-Q0003F3E32"/>
    <m/>
    <m/>
    <m/>
    <s v="Clothing"/>
    <m/>
    <m/>
    <m/>
    <m/>
    <s v="AW"/>
    <m/>
    <m/>
    <m/>
    <m/>
    <m/>
  </r>
  <r>
    <x v="51"/>
    <s v="LE222T002-Q11000L000"/>
    <m/>
    <m/>
    <m/>
    <s v="Clothing"/>
    <m/>
    <m/>
    <m/>
    <m/>
    <s v="AW"/>
    <m/>
    <m/>
    <m/>
    <m/>
    <m/>
  </r>
  <r>
    <x v="51"/>
    <s v="NA622T00B-K11000M000"/>
    <m/>
    <m/>
    <m/>
    <s v="Clothing"/>
    <m/>
    <m/>
    <m/>
    <m/>
    <s v="AW"/>
    <m/>
    <m/>
    <m/>
    <m/>
    <m/>
  </r>
  <r>
    <x v="51"/>
    <s v="LE221G02E-K11000M000"/>
    <m/>
    <m/>
    <m/>
    <s v="Clothing"/>
    <m/>
    <m/>
    <m/>
    <m/>
    <s v="NOS"/>
    <m/>
    <m/>
    <m/>
    <m/>
    <m/>
  </r>
  <r>
    <x v="51"/>
    <s v="LE222T00R-Q11000M000"/>
    <m/>
    <m/>
    <m/>
    <s v="Clothing"/>
    <m/>
    <m/>
    <m/>
    <m/>
    <s v="AW"/>
    <m/>
    <m/>
    <m/>
    <m/>
    <m/>
  </r>
  <r>
    <x v="51"/>
    <s v="LE222T00Z-C11000L000"/>
    <m/>
    <m/>
    <m/>
    <s v="Clothing"/>
    <m/>
    <m/>
    <m/>
    <m/>
    <s v="AW"/>
    <m/>
    <m/>
    <m/>
    <m/>
    <m/>
  </r>
  <r>
    <x v="51"/>
    <s v="LE222T00Z-C11000S000"/>
    <m/>
    <m/>
    <m/>
    <s v="Clothing"/>
    <m/>
    <m/>
    <m/>
    <m/>
    <s v="AW"/>
    <m/>
    <m/>
    <m/>
    <m/>
    <m/>
  </r>
  <r>
    <x v="51"/>
    <s v="LE221U008-A11000M000"/>
    <m/>
    <m/>
    <m/>
    <s v="Clothing"/>
    <m/>
    <m/>
    <m/>
    <m/>
    <s v="AW"/>
    <m/>
    <m/>
    <m/>
    <m/>
    <m/>
  </r>
  <r>
    <x v="51"/>
    <s v="LE221U009-Q11000L000"/>
    <m/>
    <m/>
    <m/>
    <s v="Clothing"/>
    <m/>
    <m/>
    <m/>
    <m/>
    <s v="AW"/>
    <m/>
    <m/>
    <m/>
    <m/>
    <m/>
  </r>
  <r>
    <x v="51"/>
    <s v="LE221U009-Q11000M000"/>
    <m/>
    <m/>
    <m/>
    <s v="Clothing"/>
    <m/>
    <m/>
    <m/>
    <m/>
    <s v="AW"/>
    <m/>
    <m/>
    <m/>
    <m/>
    <m/>
  </r>
  <r>
    <x v="51"/>
    <s v="LE221U007-K11000L000"/>
    <m/>
    <m/>
    <m/>
    <s v="Clothing"/>
    <m/>
    <m/>
    <m/>
    <m/>
    <s v="AW"/>
    <m/>
    <m/>
    <m/>
    <m/>
    <m/>
  </r>
  <r>
    <x v="51"/>
    <s v="LE221U007-K11000M000"/>
    <m/>
    <m/>
    <m/>
    <s v="Clothing"/>
    <m/>
    <m/>
    <m/>
    <m/>
    <s v="AW"/>
    <m/>
    <m/>
    <m/>
    <m/>
    <m/>
  </r>
  <r>
    <x v="51"/>
    <s v="LE221U00F-K1100XS000"/>
    <m/>
    <m/>
    <m/>
    <s v="Clothing"/>
    <m/>
    <m/>
    <m/>
    <m/>
    <s v="AW"/>
    <m/>
    <m/>
    <m/>
    <m/>
    <m/>
  </r>
  <r>
    <x v="51"/>
    <s v="LE222T01W-K1100XL000"/>
    <m/>
    <m/>
    <m/>
    <s v="Clothing"/>
    <m/>
    <m/>
    <m/>
    <m/>
    <s v="AW"/>
    <m/>
    <m/>
    <m/>
    <m/>
    <m/>
  </r>
  <r>
    <x v="51"/>
    <s v="ZZL8KU136-Q0001877D9"/>
    <m/>
    <m/>
    <m/>
    <s v="Clothing"/>
    <m/>
    <m/>
    <m/>
    <m/>
    <s v="AW"/>
    <m/>
    <m/>
    <m/>
    <m/>
    <m/>
  </r>
  <r>
    <x v="51"/>
    <s v="ZZLCBZ060-H000228003"/>
    <m/>
    <m/>
    <m/>
    <s v="Clothing"/>
    <m/>
    <m/>
    <m/>
    <m/>
    <s v="AW"/>
    <m/>
    <m/>
    <m/>
    <m/>
    <m/>
  </r>
  <r>
    <x v="51"/>
    <s v="SO422T002-Q1100XL000"/>
    <m/>
    <m/>
    <m/>
    <s v="Clothing"/>
    <m/>
    <m/>
    <m/>
    <m/>
    <s v="AW"/>
    <m/>
    <m/>
    <m/>
    <m/>
    <m/>
  </r>
  <r>
    <x v="51"/>
    <s v="PEN21U003-Q11000M000"/>
    <m/>
    <m/>
    <m/>
    <s v="Clothing"/>
    <m/>
    <m/>
    <m/>
    <m/>
    <s v="AW"/>
    <m/>
    <m/>
    <m/>
    <m/>
    <m/>
  </r>
  <r>
    <x v="51"/>
    <s v="PEN21G003-M11000M000"/>
    <m/>
    <m/>
    <m/>
    <s v="Clothing"/>
    <m/>
    <m/>
    <m/>
    <m/>
    <s v="AW"/>
    <m/>
    <m/>
    <m/>
    <m/>
    <m/>
  </r>
  <r>
    <x v="51"/>
    <s v="ZZLLUW020-B00036369B"/>
    <m/>
    <m/>
    <m/>
    <s v="Clothing"/>
    <m/>
    <m/>
    <m/>
    <m/>
    <s v="AW"/>
    <m/>
    <m/>
    <m/>
    <m/>
    <m/>
  </r>
  <r>
    <x v="51"/>
    <s v="SV521G00A-B110040000"/>
    <m/>
    <m/>
    <m/>
    <s v="Clothing"/>
    <m/>
    <m/>
    <m/>
    <m/>
    <s v="AW"/>
    <m/>
    <m/>
    <m/>
    <m/>
    <m/>
  </r>
  <r>
    <x v="51"/>
    <s v="SV521G00B-A110034000"/>
    <m/>
    <m/>
    <m/>
    <s v="Clothing"/>
    <m/>
    <m/>
    <m/>
    <m/>
    <s v="AW"/>
    <m/>
    <m/>
    <m/>
    <m/>
    <m/>
  </r>
  <r>
    <x v="51"/>
    <s v="M1421G00C-J11000L000"/>
    <m/>
    <m/>
    <m/>
    <s v="Clothing"/>
    <m/>
    <m/>
    <m/>
    <m/>
    <s v="AW"/>
    <m/>
    <m/>
    <m/>
    <m/>
    <m/>
  </r>
  <r>
    <x v="51"/>
    <s v="ZZLM2L008-T00037BA84"/>
    <m/>
    <m/>
    <m/>
    <s v="Clothing"/>
    <m/>
    <m/>
    <m/>
    <m/>
    <s v="AW"/>
    <m/>
    <m/>
    <m/>
    <m/>
    <m/>
  </r>
  <r>
    <x v="51"/>
    <s v="ZZLEPK008-A000289417"/>
    <m/>
    <m/>
    <m/>
    <s v="Clothing"/>
    <m/>
    <m/>
    <m/>
    <m/>
    <s v="AW"/>
    <m/>
    <m/>
    <m/>
    <m/>
    <m/>
  </r>
  <r>
    <x v="51"/>
    <s v="MB121P005-Q1100XL000"/>
    <m/>
    <m/>
    <m/>
    <s v="Clothing"/>
    <m/>
    <m/>
    <m/>
    <m/>
    <s v="AW"/>
    <m/>
    <m/>
    <m/>
    <m/>
    <m/>
  </r>
  <r>
    <x v="51"/>
    <s v="CU721G00C-A1100XS000"/>
    <m/>
    <m/>
    <m/>
    <s v="Clothing"/>
    <m/>
    <m/>
    <m/>
    <m/>
    <s v="AW"/>
    <m/>
    <m/>
    <m/>
    <m/>
    <m/>
  </r>
  <r>
    <x v="51"/>
    <s v="CU721G00C-A11000L000"/>
    <m/>
    <m/>
    <m/>
    <s v="Clothing"/>
    <m/>
    <m/>
    <m/>
    <m/>
    <s v="AW"/>
    <m/>
    <m/>
    <m/>
    <m/>
    <m/>
  </r>
  <r>
    <x v="51"/>
    <s v="CU721G00B-K1100XL000"/>
    <m/>
    <m/>
    <m/>
    <s v="Clothing"/>
    <m/>
    <m/>
    <m/>
    <m/>
    <s v="AW"/>
    <m/>
    <m/>
    <m/>
    <m/>
    <m/>
  </r>
  <r>
    <x v="51"/>
    <s v="SA321P002-B11000S000"/>
    <m/>
    <m/>
    <m/>
    <s v="Clothing"/>
    <m/>
    <m/>
    <m/>
    <m/>
    <s v="AW"/>
    <m/>
    <m/>
    <m/>
    <m/>
    <m/>
  </r>
  <r>
    <x v="51"/>
    <s v="SA321P002-Q11000S000"/>
    <m/>
    <m/>
    <m/>
    <s v="Clothing"/>
    <m/>
    <m/>
    <m/>
    <m/>
    <s v="AW"/>
    <m/>
    <m/>
    <m/>
    <m/>
    <m/>
  </r>
  <r>
    <x v="51"/>
    <s v="SA321P002-Q11000M000"/>
    <m/>
    <m/>
    <m/>
    <s v="Clothing"/>
    <m/>
    <m/>
    <m/>
    <m/>
    <s v="AW"/>
    <m/>
    <m/>
    <m/>
    <m/>
    <m/>
  </r>
  <r>
    <x v="51"/>
    <s v="SA321P002-B11000M000"/>
    <m/>
    <m/>
    <m/>
    <s v="Clothing"/>
    <m/>
    <m/>
    <m/>
    <m/>
    <s v="AW"/>
    <m/>
    <m/>
    <m/>
    <m/>
    <m/>
  </r>
  <r>
    <x v="51"/>
    <s v="SA321P002-B11000L000"/>
    <m/>
    <m/>
    <m/>
    <s v="Clothing"/>
    <m/>
    <m/>
    <m/>
    <m/>
    <s v="AW"/>
    <m/>
    <m/>
    <m/>
    <m/>
    <m/>
  </r>
  <r>
    <x v="51"/>
    <s v="SA321U004-G11000S000"/>
    <m/>
    <m/>
    <m/>
    <s v="Clothing"/>
    <m/>
    <m/>
    <m/>
    <m/>
    <s v="AW"/>
    <m/>
    <m/>
    <m/>
    <m/>
    <m/>
  </r>
  <r>
    <x v="51"/>
    <s v="SA321U004-G1100XS000"/>
    <m/>
    <m/>
    <m/>
    <s v="Clothing"/>
    <m/>
    <m/>
    <m/>
    <m/>
    <s v="AW"/>
    <m/>
    <m/>
    <m/>
    <m/>
    <m/>
  </r>
  <r>
    <x v="51"/>
    <s v="SA321U004-G11000L000"/>
    <m/>
    <m/>
    <m/>
    <s v="Clothing"/>
    <m/>
    <m/>
    <m/>
    <m/>
    <s v="AW"/>
    <m/>
    <m/>
    <m/>
    <m/>
    <m/>
  </r>
  <r>
    <x v="51"/>
    <s v="SA321P002-J11000S000"/>
    <m/>
    <m/>
    <m/>
    <s v="Clothing"/>
    <m/>
    <m/>
    <m/>
    <m/>
    <s v="AW"/>
    <m/>
    <m/>
    <m/>
    <m/>
    <m/>
  </r>
  <r>
    <x v="51"/>
    <s v="SA321P002-J11000M000"/>
    <m/>
    <m/>
    <m/>
    <s v="Clothing"/>
    <m/>
    <m/>
    <m/>
    <m/>
    <s v="AW"/>
    <m/>
    <m/>
    <m/>
    <m/>
    <m/>
  </r>
  <r>
    <x v="51"/>
    <s v="SA321U00C-Q11000S000"/>
    <m/>
    <m/>
    <m/>
    <s v="Clothing"/>
    <m/>
    <m/>
    <m/>
    <m/>
    <s v="AW"/>
    <m/>
    <m/>
    <m/>
    <m/>
    <m/>
  </r>
  <r>
    <x v="51"/>
    <s v="SA321U007-Q11000M000"/>
    <m/>
    <m/>
    <m/>
    <s v="Clothing"/>
    <m/>
    <m/>
    <m/>
    <m/>
    <s v="AW"/>
    <m/>
    <m/>
    <m/>
    <m/>
    <m/>
  </r>
  <r>
    <x v="51"/>
    <s v="SA321U00K-O11000L000"/>
    <m/>
    <m/>
    <m/>
    <s v="Clothing"/>
    <m/>
    <m/>
    <m/>
    <m/>
    <s v="AW"/>
    <m/>
    <m/>
    <m/>
    <m/>
    <m/>
  </r>
  <r>
    <x v="51"/>
    <s v="EI421U000-M11000S000"/>
    <m/>
    <m/>
    <m/>
    <s v="Clothing"/>
    <m/>
    <m/>
    <m/>
    <m/>
    <s v="AW"/>
    <m/>
    <m/>
    <m/>
    <m/>
    <m/>
  </r>
  <r>
    <x v="51"/>
    <s v="EI421U00L-B11000M000"/>
    <m/>
    <m/>
    <m/>
    <s v="Clothing"/>
    <m/>
    <m/>
    <m/>
    <m/>
    <s v="AW"/>
    <m/>
    <m/>
    <m/>
    <m/>
    <m/>
  </r>
  <r>
    <x v="51"/>
    <s v="JU121U002-A11000S000"/>
    <m/>
    <m/>
    <m/>
    <s v="Clothing"/>
    <m/>
    <m/>
    <m/>
    <m/>
    <s v="AW"/>
    <m/>
    <m/>
    <m/>
    <m/>
    <m/>
  </r>
  <r>
    <x v="51"/>
    <s v="JU121G00O-Q11000S000"/>
    <m/>
    <m/>
    <m/>
    <s v="Clothing"/>
    <m/>
    <m/>
    <m/>
    <m/>
    <s v="AW"/>
    <m/>
    <m/>
    <m/>
    <m/>
    <m/>
  </r>
  <r>
    <x v="51"/>
    <s v="JU121G00P-B11000S000"/>
    <m/>
    <m/>
    <m/>
    <s v="Clothing"/>
    <m/>
    <m/>
    <m/>
    <m/>
    <s v="AW"/>
    <m/>
    <m/>
    <m/>
    <m/>
    <m/>
  </r>
  <r>
    <x v="51"/>
    <s v="SE421G00M-B11000L000"/>
    <m/>
    <m/>
    <m/>
    <s v="Clothing"/>
    <m/>
    <m/>
    <m/>
    <m/>
    <s v="AW"/>
    <m/>
    <m/>
    <m/>
    <m/>
    <m/>
  </r>
  <r>
    <x v="51"/>
    <s v="ZZLG67006-K0002B8C70"/>
    <m/>
    <m/>
    <m/>
    <s v="Clothing"/>
    <m/>
    <m/>
    <m/>
    <m/>
    <s v="AW"/>
    <m/>
    <m/>
    <m/>
    <m/>
    <m/>
  </r>
  <r>
    <x v="51"/>
    <s v="MO421P00R-M1200XL000"/>
    <m/>
    <m/>
    <m/>
    <s v="Clothing"/>
    <m/>
    <m/>
    <m/>
    <m/>
    <s v="AW"/>
    <m/>
    <m/>
    <m/>
    <m/>
    <m/>
  </r>
  <r>
    <x v="51"/>
    <s v="MO421U005-C11000M000"/>
    <m/>
    <m/>
    <m/>
    <s v="Clothing"/>
    <m/>
    <m/>
    <m/>
    <m/>
    <s v="AW"/>
    <m/>
    <m/>
    <m/>
    <m/>
    <m/>
  </r>
  <r>
    <x v="51"/>
    <s v="LIQ21U001-T11000S000"/>
    <m/>
    <m/>
    <m/>
    <s v="Clothing"/>
    <m/>
    <m/>
    <m/>
    <m/>
    <s v="AW"/>
    <m/>
    <m/>
    <m/>
    <m/>
    <m/>
  </r>
  <r>
    <x v="51"/>
    <s v="RI021G003-M120LXL000"/>
    <m/>
    <m/>
    <m/>
    <s v="Clothing"/>
    <m/>
    <m/>
    <m/>
    <m/>
    <s v="AW"/>
    <m/>
    <m/>
    <m/>
    <m/>
    <m/>
  </r>
  <r>
    <x v="51"/>
    <s v="RI021U004-K1100SM000"/>
    <m/>
    <m/>
    <m/>
    <s v="Clothing"/>
    <m/>
    <m/>
    <m/>
    <m/>
    <s v="AW"/>
    <m/>
    <m/>
    <m/>
    <m/>
    <m/>
  </r>
  <r>
    <x v="51"/>
    <s v="RI021U004-K1100ML000"/>
    <m/>
    <m/>
    <m/>
    <s v="Clothing"/>
    <m/>
    <m/>
    <m/>
    <m/>
    <s v="AW"/>
    <m/>
    <m/>
    <m/>
    <m/>
    <m/>
  </r>
  <r>
    <x v="51"/>
    <s v="RI022T007-H110XSS000"/>
    <m/>
    <m/>
    <m/>
    <s v="Clothing"/>
    <m/>
    <m/>
    <m/>
    <m/>
    <s v="AW"/>
    <m/>
    <m/>
    <m/>
    <m/>
    <m/>
  </r>
  <r>
    <x v="51"/>
    <s v="RI021U003-C110LXL000"/>
    <m/>
    <m/>
    <m/>
    <s v="Clothing"/>
    <m/>
    <m/>
    <m/>
    <m/>
    <s v="AW"/>
    <m/>
    <m/>
    <m/>
    <m/>
    <m/>
  </r>
  <r>
    <x v="51"/>
    <s v="KEC21G007-J11000L000"/>
    <m/>
    <m/>
    <m/>
    <s v="Clothing"/>
    <m/>
    <m/>
    <m/>
    <m/>
    <s v="AW"/>
    <m/>
    <m/>
    <m/>
    <m/>
    <m/>
  </r>
  <r>
    <x v="51"/>
    <s v="MX921G00K-C110044000"/>
    <m/>
    <m/>
    <m/>
    <s v="Clothing"/>
    <m/>
    <m/>
    <m/>
    <m/>
    <s v="AW"/>
    <m/>
    <m/>
    <m/>
    <m/>
    <m/>
  </r>
  <r>
    <x v="51"/>
    <s v="MX921G00X-H110040000"/>
    <m/>
    <m/>
    <m/>
    <s v="Clothing"/>
    <m/>
    <m/>
    <m/>
    <m/>
    <s v="AW"/>
    <m/>
    <m/>
    <m/>
    <m/>
    <m/>
  </r>
  <r>
    <x v="51"/>
    <s v="S2821U000-C1100XS000"/>
    <m/>
    <m/>
    <m/>
    <s v="Clothing"/>
    <m/>
    <m/>
    <m/>
    <m/>
    <s v="AW"/>
    <m/>
    <m/>
    <m/>
    <m/>
    <m/>
  </r>
  <r>
    <x v="51"/>
    <s v="KA321G01I-C110040000"/>
    <m/>
    <m/>
    <m/>
    <s v="Clothing"/>
    <m/>
    <m/>
    <m/>
    <m/>
    <s v="AW"/>
    <m/>
    <m/>
    <m/>
    <m/>
    <m/>
  </r>
  <r>
    <x v="51"/>
    <s v="KA321G02G-Q110034000"/>
    <m/>
    <m/>
    <m/>
    <s v="Clothing"/>
    <m/>
    <m/>
    <m/>
    <m/>
    <s v="AW"/>
    <m/>
    <m/>
    <m/>
    <m/>
    <m/>
  </r>
  <r>
    <x v="51"/>
    <s v="KA321G02G-Q110036000"/>
    <m/>
    <m/>
    <m/>
    <s v="Clothing"/>
    <m/>
    <m/>
    <m/>
    <m/>
    <s v="AW"/>
    <m/>
    <m/>
    <m/>
    <m/>
    <m/>
  </r>
  <r>
    <x v="51"/>
    <s v="KA321G02G-Q110042000"/>
    <m/>
    <m/>
    <m/>
    <s v="Clothing"/>
    <m/>
    <m/>
    <m/>
    <m/>
    <s v="AW"/>
    <m/>
    <m/>
    <m/>
    <m/>
    <m/>
  </r>
  <r>
    <x v="51"/>
    <s v="KA321G02H-J110046000"/>
    <m/>
    <m/>
    <m/>
    <s v="Clothing"/>
    <m/>
    <m/>
    <m/>
    <m/>
    <s v="AW"/>
    <m/>
    <m/>
    <m/>
    <m/>
    <m/>
  </r>
  <r>
    <x v="51"/>
    <s v="GE221G01I-J110040000"/>
    <m/>
    <m/>
    <m/>
    <s v="Clothing"/>
    <m/>
    <m/>
    <m/>
    <m/>
    <s v="AW"/>
    <m/>
    <m/>
    <m/>
    <m/>
    <m/>
  </r>
  <r>
    <x v="51"/>
    <s v="GE221U00I-Q110036000"/>
    <m/>
    <m/>
    <m/>
    <s v="Clothing"/>
    <m/>
    <m/>
    <m/>
    <m/>
    <s v="AW"/>
    <m/>
    <m/>
    <m/>
    <m/>
    <m/>
  </r>
  <r>
    <x v="51"/>
    <s v="GE221U00H-C1100XS000"/>
    <m/>
    <m/>
    <m/>
    <s v="Clothing"/>
    <m/>
    <m/>
    <m/>
    <m/>
    <s v="AW"/>
    <m/>
    <m/>
    <m/>
    <m/>
    <m/>
  </r>
  <r>
    <x v="51"/>
    <s v="GE221U00I-Q110034000"/>
    <m/>
    <m/>
    <m/>
    <s v="Clothing"/>
    <m/>
    <m/>
    <m/>
    <m/>
    <s v="AW"/>
    <m/>
    <m/>
    <m/>
    <m/>
    <m/>
  </r>
  <r>
    <x v="51"/>
    <s v="CU221G01J-T110044000"/>
    <m/>
    <m/>
    <m/>
    <s v="Clothing"/>
    <m/>
    <m/>
    <m/>
    <m/>
    <s v="AW"/>
    <m/>
    <m/>
    <m/>
    <m/>
    <m/>
  </r>
  <r>
    <x v="51"/>
    <s v="F0821P002-Q11000S000"/>
    <m/>
    <m/>
    <m/>
    <s v="Clothing"/>
    <m/>
    <m/>
    <m/>
    <m/>
    <s v="AW"/>
    <m/>
    <m/>
    <m/>
    <m/>
    <m/>
  </r>
  <r>
    <x v="51"/>
    <s v="M0Y21U009-K11000S000"/>
    <m/>
    <m/>
    <m/>
    <s v="Clothing"/>
    <m/>
    <m/>
    <m/>
    <m/>
    <s v="AW"/>
    <m/>
    <m/>
    <m/>
    <m/>
    <m/>
  </r>
  <r>
    <x v="51"/>
    <s v="M0Y21U007-Q11000S000"/>
    <m/>
    <m/>
    <m/>
    <s v="Clothing"/>
    <m/>
    <m/>
    <m/>
    <m/>
    <s v="AW"/>
    <m/>
    <m/>
    <m/>
    <m/>
    <m/>
  </r>
  <r>
    <x v="51"/>
    <s v="ZZLL5F033-P00035DCFE"/>
    <m/>
    <m/>
    <m/>
    <s v="Clothing"/>
    <m/>
    <m/>
    <m/>
    <m/>
    <s v="AW"/>
    <m/>
    <m/>
    <m/>
    <m/>
    <m/>
  </r>
  <r>
    <x v="51"/>
    <s v="S3821U00K-B110036000"/>
    <m/>
    <m/>
    <m/>
    <s v="Clothing"/>
    <m/>
    <m/>
    <m/>
    <m/>
    <s v="AW"/>
    <m/>
    <m/>
    <m/>
    <m/>
    <m/>
  </r>
  <r>
    <x v="51"/>
    <s v="DA321G00V-J110038000"/>
    <m/>
    <m/>
    <m/>
    <s v="Clothing"/>
    <m/>
    <m/>
    <m/>
    <m/>
    <s v="AW"/>
    <m/>
    <m/>
    <m/>
    <m/>
    <m/>
  </r>
  <r>
    <x v="51"/>
    <s v="R0821G008-K1100XL000"/>
    <m/>
    <m/>
    <m/>
    <s v="Clothing"/>
    <m/>
    <m/>
    <m/>
    <m/>
    <s v="AW"/>
    <m/>
    <m/>
    <m/>
    <m/>
    <m/>
  </r>
  <r>
    <x v="51"/>
    <s v="SO821U000-B11000L000"/>
    <m/>
    <m/>
    <m/>
    <s v="Clothing"/>
    <m/>
    <m/>
    <m/>
    <m/>
    <s v="AW"/>
    <m/>
    <m/>
    <m/>
    <m/>
    <m/>
  </r>
  <r>
    <x v="51"/>
    <s v="TI522T00D-K110054000"/>
    <m/>
    <m/>
    <m/>
    <s v="Clothing"/>
    <m/>
    <m/>
    <m/>
    <m/>
    <s v="AW"/>
    <m/>
    <m/>
    <m/>
    <m/>
    <m/>
  </r>
  <r>
    <x v="51"/>
    <s v="VE121H08X-K1100XS000"/>
    <m/>
    <m/>
    <m/>
    <s v="Clothing"/>
    <m/>
    <m/>
    <m/>
    <m/>
    <s v="AW"/>
    <m/>
    <m/>
    <m/>
    <m/>
    <m/>
  </r>
  <r>
    <x v="51"/>
    <s v="ON321H07C-K11000S000"/>
    <m/>
    <m/>
    <m/>
    <s v="Clothing"/>
    <m/>
    <m/>
    <m/>
    <m/>
    <s v="AW"/>
    <m/>
    <m/>
    <m/>
    <m/>
    <m/>
  </r>
  <r>
    <x v="51"/>
    <s v="SQ521U002-C110040000"/>
    <m/>
    <m/>
    <m/>
    <s v="Clothing"/>
    <m/>
    <m/>
    <m/>
    <m/>
    <s v="AW"/>
    <m/>
    <m/>
    <m/>
    <m/>
    <m/>
  </r>
  <r>
    <x v="51"/>
    <s v="ZZLK8F011-K00032BF1D"/>
    <m/>
    <m/>
    <m/>
    <s v="Clothing"/>
    <m/>
    <m/>
    <m/>
    <m/>
    <s v="AW"/>
    <m/>
    <m/>
    <m/>
    <m/>
    <m/>
  </r>
  <r>
    <x v="51"/>
    <s v="A0M21U001-C110038000"/>
    <m/>
    <m/>
    <m/>
    <s v="Clothing"/>
    <m/>
    <m/>
    <m/>
    <m/>
    <s v="AW"/>
    <m/>
    <m/>
    <m/>
    <m/>
    <m/>
  </r>
  <r>
    <x v="51"/>
    <s v="GE221U00N-K110038000"/>
    <m/>
    <m/>
    <m/>
    <s v="Clothing"/>
    <m/>
    <m/>
    <m/>
    <m/>
    <s v="AW"/>
    <m/>
    <m/>
    <m/>
    <m/>
    <m/>
  </r>
  <r>
    <x v="51"/>
    <s v="KA321G02R-K110040000"/>
    <m/>
    <m/>
    <m/>
    <s v="Clothing"/>
    <m/>
    <m/>
    <m/>
    <m/>
    <s v="NOS"/>
    <m/>
    <m/>
    <m/>
    <m/>
    <m/>
  </r>
  <r>
    <x v="51"/>
    <s v="KA321G02S-K110036000"/>
    <m/>
    <m/>
    <m/>
    <s v="Clothing"/>
    <m/>
    <m/>
    <m/>
    <m/>
    <s v="AW"/>
    <m/>
    <m/>
    <m/>
    <m/>
    <m/>
  </r>
  <r>
    <x v="51"/>
    <s v="L1G21G000-K110038000"/>
    <m/>
    <m/>
    <m/>
    <s v="Clothing"/>
    <m/>
    <m/>
    <m/>
    <m/>
    <s v="AW"/>
    <m/>
    <m/>
    <m/>
    <m/>
    <m/>
  </r>
  <r>
    <x v="51"/>
    <s v="L1G21G000-K110046000"/>
    <m/>
    <m/>
    <m/>
    <s v="Clothing"/>
    <m/>
    <m/>
    <m/>
    <m/>
    <s v="AW"/>
    <m/>
    <m/>
    <m/>
    <m/>
    <m/>
  </r>
  <r>
    <x v="51"/>
    <s v="KA321K008-M110036000"/>
    <m/>
    <m/>
    <m/>
    <s v="Clothing"/>
    <m/>
    <m/>
    <m/>
    <m/>
    <s v="AW"/>
    <m/>
    <m/>
    <m/>
    <m/>
    <m/>
  </r>
  <r>
    <x v="51"/>
    <s v="ZZLPPH019-K0003D2D77"/>
    <m/>
    <m/>
    <m/>
    <s v="Clothing"/>
    <m/>
    <m/>
    <m/>
    <m/>
    <s v="AW"/>
    <m/>
    <m/>
    <m/>
    <m/>
    <m/>
  </r>
  <r>
    <x v="51"/>
    <s v="IN321G00V-Q110038000"/>
    <m/>
    <m/>
    <m/>
    <s v="Clothing"/>
    <m/>
    <m/>
    <m/>
    <m/>
    <s v="AW"/>
    <m/>
    <m/>
    <m/>
    <m/>
    <m/>
  </r>
  <r>
    <x v="51"/>
    <s v="BY221U00B-K110036000"/>
    <m/>
    <m/>
    <m/>
    <s v="Clothing"/>
    <m/>
    <m/>
    <m/>
    <m/>
    <s v="AW"/>
    <m/>
    <m/>
    <m/>
    <m/>
    <m/>
  </r>
  <r>
    <x v="51"/>
    <s v="WO421G00I-A110034000"/>
    <m/>
    <m/>
    <m/>
    <s v="Clothing"/>
    <m/>
    <m/>
    <m/>
    <m/>
    <s v="NOS"/>
    <m/>
    <m/>
    <m/>
    <m/>
    <m/>
  </r>
  <r>
    <x v="51"/>
    <s v="WO421G00J-T110036000"/>
    <m/>
    <m/>
    <m/>
    <s v="Clothing"/>
    <m/>
    <m/>
    <m/>
    <m/>
    <s v="AW"/>
    <m/>
    <m/>
    <m/>
    <m/>
    <m/>
  </r>
  <r>
    <x v="51"/>
    <s v="NM321G03K-M11000M000"/>
    <m/>
    <m/>
    <m/>
    <s v="Clothing"/>
    <m/>
    <m/>
    <m/>
    <m/>
    <s v="AW"/>
    <m/>
    <m/>
    <m/>
    <m/>
    <m/>
  </r>
  <r>
    <x v="51"/>
    <s v="VE121U00K-Q1100XL000"/>
    <m/>
    <m/>
    <m/>
    <s v="Clothing"/>
    <m/>
    <m/>
    <m/>
    <m/>
    <s v="AW"/>
    <m/>
    <m/>
    <m/>
    <m/>
    <m/>
  </r>
  <r>
    <x v="51"/>
    <s v="Y0121P005-N11000M000"/>
    <m/>
    <m/>
    <m/>
    <s v="Clothing"/>
    <m/>
    <m/>
    <m/>
    <m/>
    <s v="AW"/>
    <m/>
    <m/>
    <m/>
    <m/>
    <m/>
  </r>
  <r>
    <x v="51"/>
    <s v="JY121U008-Q1100XS000"/>
    <m/>
    <m/>
    <m/>
    <s v="Clothing"/>
    <m/>
    <m/>
    <m/>
    <m/>
    <s v="AW"/>
    <m/>
    <m/>
    <m/>
    <m/>
    <m/>
  </r>
  <r>
    <x v="51"/>
    <s v="JR421U004-Q11000S000"/>
    <m/>
    <m/>
    <m/>
    <s v="Clothing"/>
    <m/>
    <m/>
    <m/>
    <m/>
    <s v="AW"/>
    <m/>
    <m/>
    <m/>
    <m/>
    <m/>
  </r>
  <r>
    <x v="51"/>
    <s v="PAA22H006-H11000L000"/>
    <m/>
    <m/>
    <m/>
    <s v="Clothing"/>
    <m/>
    <m/>
    <m/>
    <m/>
    <s v="AW"/>
    <m/>
    <m/>
    <m/>
    <m/>
    <m/>
  </r>
  <r>
    <x v="51"/>
    <s v="PAA210001-E1200XL000"/>
    <m/>
    <m/>
    <m/>
    <s v="Clothing"/>
    <m/>
    <m/>
    <m/>
    <m/>
    <s v="AW"/>
    <m/>
    <m/>
    <m/>
    <m/>
    <m/>
  </r>
  <r>
    <x v="51"/>
    <s v="MB121U00F-K11000M000"/>
    <m/>
    <m/>
    <m/>
    <s v="Clothing"/>
    <m/>
    <m/>
    <m/>
    <m/>
    <s v="AW"/>
    <m/>
    <m/>
    <m/>
    <m/>
    <m/>
  </r>
  <r>
    <x v="51"/>
    <s v="ON321U03Y-K11000M000"/>
    <m/>
    <m/>
    <m/>
    <s v="Clothing"/>
    <m/>
    <m/>
    <m/>
    <m/>
    <s v="AW"/>
    <m/>
    <m/>
    <m/>
    <m/>
    <m/>
  </r>
  <r>
    <x v="51"/>
    <s v="ON321U040-K11000M000"/>
    <m/>
    <m/>
    <m/>
    <s v="Clothing"/>
    <m/>
    <m/>
    <m/>
    <m/>
    <s v="AW"/>
    <m/>
    <m/>
    <m/>
    <m/>
    <m/>
  </r>
  <r>
    <x v="51"/>
    <s v="OS322T01H-C1100XL000"/>
    <m/>
    <m/>
    <m/>
    <s v="Clothing"/>
    <m/>
    <m/>
    <m/>
    <m/>
    <s v="AW"/>
    <m/>
    <m/>
    <m/>
    <m/>
    <m/>
  </r>
  <r>
    <x v="51"/>
    <s v="PY522T001-M1100XS000"/>
    <m/>
    <m/>
    <m/>
    <s v="Clothing"/>
    <m/>
    <m/>
    <m/>
    <m/>
    <s v="AW"/>
    <m/>
    <m/>
    <m/>
    <m/>
    <m/>
  </r>
  <r>
    <x v="51"/>
    <s v="VE121U02P-M11000S000"/>
    <m/>
    <m/>
    <m/>
    <s v="Clothing"/>
    <m/>
    <m/>
    <m/>
    <m/>
    <s v="AW"/>
    <m/>
    <m/>
    <m/>
    <m/>
    <m/>
  </r>
  <r>
    <x v="51"/>
    <s v="SE521U00P-Q110040000"/>
    <m/>
    <m/>
    <m/>
    <s v="Clothing"/>
    <m/>
    <m/>
    <m/>
    <m/>
    <s v="AW"/>
    <m/>
    <m/>
    <m/>
    <m/>
    <m/>
  </r>
  <r>
    <x v="51"/>
    <s v="ON321G0MN-Q110038000"/>
    <m/>
    <m/>
    <m/>
    <s v="Clothing"/>
    <m/>
    <m/>
    <m/>
    <m/>
    <s v="AW"/>
    <m/>
    <m/>
    <m/>
    <m/>
    <m/>
  </r>
  <r>
    <x v="51"/>
    <s v="ON321U040-Q11000L000"/>
    <m/>
    <m/>
    <m/>
    <s v="Clothing"/>
    <m/>
    <m/>
    <m/>
    <m/>
    <s v="AW"/>
    <m/>
    <m/>
    <m/>
    <m/>
    <m/>
  </r>
  <r>
    <x v="51"/>
    <s v="ON321G0N7-C11000L000"/>
    <m/>
    <m/>
    <m/>
    <s v="Clothing"/>
    <m/>
    <m/>
    <m/>
    <m/>
    <s v="AW"/>
    <m/>
    <m/>
    <m/>
    <m/>
    <m/>
  </r>
  <r>
    <x v="51"/>
    <s v="ON321G0NC-K110040000"/>
    <m/>
    <m/>
    <m/>
    <s v="Clothing"/>
    <m/>
    <m/>
    <m/>
    <m/>
    <s v="AW"/>
    <m/>
    <m/>
    <m/>
    <m/>
    <m/>
  </r>
  <r>
    <x v="51"/>
    <s v="ON321G0NN-J110040000"/>
    <m/>
    <m/>
    <m/>
    <s v="Clothing"/>
    <m/>
    <m/>
    <m/>
    <m/>
    <s v="AW"/>
    <m/>
    <m/>
    <m/>
    <m/>
    <m/>
  </r>
  <r>
    <x v="51"/>
    <s v="SE521U01J-Q110038000"/>
    <m/>
    <m/>
    <m/>
    <s v="Clothing"/>
    <m/>
    <m/>
    <m/>
    <m/>
    <s v="AW"/>
    <m/>
    <m/>
    <m/>
    <m/>
    <m/>
  </r>
  <r>
    <x v="51"/>
    <s v="VE121U03T-N11000M000"/>
    <m/>
    <m/>
    <m/>
    <s v="Clothing"/>
    <m/>
    <m/>
    <m/>
    <m/>
    <s v="AW"/>
    <m/>
    <m/>
    <m/>
    <m/>
    <m/>
  </r>
  <r>
    <x v="51"/>
    <s v="OP421G015-K11000M000"/>
    <m/>
    <m/>
    <m/>
    <s v="Clothing"/>
    <m/>
    <m/>
    <m/>
    <m/>
    <s v="NOS"/>
    <m/>
    <m/>
    <m/>
    <m/>
    <m/>
  </r>
  <r>
    <x v="51"/>
    <s v="ON321U06L-C11000S000"/>
    <m/>
    <m/>
    <m/>
    <s v="Clothing"/>
    <m/>
    <m/>
    <m/>
    <m/>
    <s v="AW"/>
    <m/>
    <m/>
    <m/>
    <m/>
    <m/>
  </r>
  <r>
    <x v="51"/>
    <s v="VE121G0KQ-Q110340000"/>
    <m/>
    <m/>
    <m/>
    <s v="Clothing"/>
    <m/>
    <m/>
    <m/>
    <m/>
    <s v="AW"/>
    <m/>
    <m/>
    <m/>
    <m/>
    <m/>
  </r>
  <r>
    <x v="51"/>
    <s v="ON321U068-K110038000"/>
    <m/>
    <m/>
    <m/>
    <s v="Clothing"/>
    <m/>
    <m/>
    <m/>
    <m/>
    <s v="AW"/>
    <m/>
    <m/>
    <m/>
    <m/>
    <m/>
  </r>
  <r>
    <x v="51"/>
    <s v="NM321G04W-J11000S000"/>
    <m/>
    <m/>
    <m/>
    <s v="Clothing"/>
    <m/>
    <m/>
    <m/>
    <m/>
    <s v="AW"/>
    <m/>
    <m/>
    <m/>
    <m/>
    <m/>
  </r>
  <r>
    <x v="51"/>
    <s v="ON321G0PS-G110038000"/>
    <m/>
    <m/>
    <m/>
    <s v="Clothing"/>
    <m/>
    <m/>
    <m/>
    <m/>
    <s v="AW"/>
    <m/>
    <m/>
    <m/>
    <m/>
    <m/>
  </r>
  <r>
    <x v="51"/>
    <s v="SE521U01S-Q110034000"/>
    <m/>
    <m/>
    <m/>
    <s v="Clothing"/>
    <m/>
    <m/>
    <m/>
    <m/>
    <s v="AW"/>
    <m/>
    <m/>
    <m/>
    <m/>
    <m/>
  </r>
  <r>
    <x v="51"/>
    <s v="SE521U01J-Q110040000"/>
    <m/>
    <m/>
    <m/>
    <s v="Clothing"/>
    <m/>
    <m/>
    <m/>
    <m/>
    <s v="AW"/>
    <m/>
    <m/>
    <m/>
    <m/>
    <m/>
  </r>
  <r>
    <x v="51"/>
    <s v="SE521U01G-O110034000"/>
    <m/>
    <m/>
    <m/>
    <s v="Clothing"/>
    <m/>
    <m/>
    <m/>
    <m/>
    <s v="AW"/>
    <m/>
    <m/>
    <m/>
    <m/>
    <m/>
  </r>
  <r>
    <x v="51"/>
    <s v="JA222T09E-K12000S000"/>
    <m/>
    <m/>
    <m/>
    <s v="Clothing"/>
    <m/>
    <m/>
    <m/>
    <m/>
    <s v="AW"/>
    <m/>
    <m/>
    <m/>
    <m/>
    <m/>
  </r>
  <r>
    <x v="51"/>
    <s v="SE521U003-O110036000"/>
    <m/>
    <m/>
    <m/>
    <s v="Clothing"/>
    <m/>
    <m/>
    <m/>
    <m/>
    <s v="AW"/>
    <m/>
    <m/>
    <m/>
    <m/>
    <m/>
  </r>
  <r>
    <x v="51"/>
    <s v="ON321U05P-Q110XXL000"/>
    <m/>
    <m/>
    <m/>
    <s v="Clothing"/>
    <m/>
    <m/>
    <m/>
    <m/>
    <s v="AW"/>
    <m/>
    <m/>
    <m/>
    <m/>
    <m/>
  </r>
  <r>
    <x v="51"/>
    <s v="ON321U06L-C11000L000"/>
    <m/>
    <m/>
    <m/>
    <s v="Clothing"/>
    <m/>
    <m/>
    <m/>
    <m/>
    <s v="AW"/>
    <m/>
    <m/>
    <m/>
    <m/>
    <m/>
  </r>
  <r>
    <x v="51"/>
    <s v="ON321U06I-Q1100XL000"/>
    <m/>
    <m/>
    <m/>
    <s v="Clothing"/>
    <m/>
    <m/>
    <m/>
    <m/>
    <s v="AW"/>
    <m/>
    <m/>
    <m/>
    <m/>
    <m/>
  </r>
  <r>
    <x v="51"/>
    <s v="JY121U01J-C11000L000"/>
    <m/>
    <m/>
    <m/>
    <s v="Clothing"/>
    <m/>
    <m/>
    <m/>
    <m/>
    <s v="AW"/>
    <m/>
    <m/>
    <m/>
    <m/>
    <m/>
  </r>
  <r>
    <x v="51"/>
    <s v="VE121G0NE-G11000M000"/>
    <m/>
    <m/>
    <m/>
    <s v="Clothing"/>
    <m/>
    <m/>
    <m/>
    <m/>
    <s v="AW"/>
    <m/>
    <m/>
    <m/>
    <m/>
    <m/>
  </r>
  <r>
    <x v="51"/>
    <s v="PY522T00N-M1100XS000"/>
    <m/>
    <m/>
    <m/>
    <s v="Clothing"/>
    <m/>
    <m/>
    <m/>
    <m/>
    <s v="AW"/>
    <m/>
    <m/>
    <m/>
    <m/>
    <m/>
  </r>
  <r>
    <x v="51"/>
    <s v="Y0121U01C-Q11000S000"/>
    <m/>
    <m/>
    <m/>
    <s v="Clothing"/>
    <m/>
    <m/>
    <m/>
    <m/>
    <s v="AW"/>
    <m/>
    <m/>
    <m/>
    <m/>
    <m/>
  </r>
  <r>
    <x v="51"/>
    <s v="ON321U05B-M110036000"/>
    <m/>
    <m/>
    <m/>
    <s v="Clothing"/>
    <m/>
    <m/>
    <m/>
    <m/>
    <s v="NOS"/>
    <m/>
    <m/>
    <m/>
    <m/>
    <m/>
  </r>
  <r>
    <x v="51"/>
    <s v="VE121U045-Q1100XS000"/>
    <m/>
    <m/>
    <m/>
    <s v="Clothing"/>
    <m/>
    <m/>
    <m/>
    <m/>
    <s v="AW"/>
    <m/>
    <m/>
    <m/>
    <m/>
    <m/>
  </r>
  <r>
    <x v="51"/>
    <s v="VE121U04S-K11000M000"/>
    <m/>
    <m/>
    <m/>
    <s v="Clothing"/>
    <m/>
    <m/>
    <m/>
    <m/>
    <s v="AW"/>
    <m/>
    <m/>
    <m/>
    <m/>
    <m/>
  </r>
  <r>
    <x v="51"/>
    <s v="SE521U01C-Q110034000"/>
    <m/>
    <m/>
    <m/>
    <s v="Clothing"/>
    <m/>
    <m/>
    <m/>
    <m/>
    <s v="AW"/>
    <m/>
    <m/>
    <m/>
    <m/>
    <m/>
  </r>
  <r>
    <x v="51"/>
    <s v="VEB21U00J-Q11000M000"/>
    <m/>
    <m/>
    <m/>
    <s v="Clothing"/>
    <m/>
    <m/>
    <m/>
    <m/>
    <s v="AW"/>
    <m/>
    <m/>
    <m/>
    <m/>
    <m/>
  </r>
  <r>
    <x v="51"/>
    <s v="NM521U008-Q11000M000"/>
    <m/>
    <m/>
    <m/>
    <s v="Clothing"/>
    <m/>
    <m/>
    <m/>
    <m/>
    <s v="AW"/>
    <m/>
    <m/>
    <m/>
    <m/>
    <m/>
  </r>
  <r>
    <x v="51"/>
    <s v="ON321U05F-J11000L000"/>
    <m/>
    <m/>
    <m/>
    <s v="Clothing"/>
    <m/>
    <m/>
    <m/>
    <m/>
    <s v="AW"/>
    <m/>
    <m/>
    <m/>
    <m/>
    <m/>
  </r>
  <r>
    <x v="51"/>
    <s v="ON321U06Z-N1100XS000"/>
    <m/>
    <m/>
    <m/>
    <s v="Clothing"/>
    <m/>
    <m/>
    <m/>
    <m/>
    <s v="AW"/>
    <m/>
    <m/>
    <m/>
    <m/>
    <m/>
  </r>
  <r>
    <x v="51"/>
    <s v="ON321U07M-K11000L000"/>
    <m/>
    <m/>
    <m/>
    <s v="Clothing"/>
    <m/>
    <m/>
    <m/>
    <m/>
    <s v="AW"/>
    <m/>
    <m/>
    <m/>
    <m/>
    <m/>
  </r>
  <r>
    <x v="51"/>
    <s v="ON321U05Z-G11000L000"/>
    <m/>
    <m/>
    <m/>
    <s v="Clothing"/>
    <m/>
    <m/>
    <m/>
    <m/>
    <s v="AW"/>
    <m/>
    <m/>
    <m/>
    <m/>
    <m/>
  </r>
  <r>
    <x v="51"/>
    <s v="ON321U06T-I110XXL000"/>
    <m/>
    <m/>
    <m/>
    <s v="Clothing"/>
    <m/>
    <m/>
    <m/>
    <m/>
    <s v="AW"/>
    <m/>
    <m/>
    <m/>
    <m/>
    <m/>
  </r>
  <r>
    <x v="51"/>
    <s v="ON321U05I-C1100XS000"/>
    <m/>
    <m/>
    <m/>
    <s v="Clothing"/>
    <m/>
    <m/>
    <m/>
    <m/>
    <s v="AW"/>
    <m/>
    <m/>
    <m/>
    <m/>
    <m/>
  </r>
  <r>
    <x v="51"/>
    <s v="SEM21U002-Q110038000"/>
    <m/>
    <m/>
    <m/>
    <s v="Clothing"/>
    <m/>
    <m/>
    <m/>
    <m/>
    <s v="AW"/>
    <m/>
    <m/>
    <m/>
    <m/>
    <m/>
  </r>
  <r>
    <x v="51"/>
    <s v="SEL21U002-C110036000"/>
    <m/>
    <m/>
    <m/>
    <s v="Clothing"/>
    <m/>
    <m/>
    <m/>
    <m/>
    <s v="AW"/>
    <m/>
    <m/>
    <m/>
    <m/>
    <m/>
  </r>
  <r>
    <x v="51"/>
    <s v="JY121U01H-M11000L000"/>
    <m/>
    <m/>
    <m/>
    <s v="Clothing"/>
    <m/>
    <m/>
    <m/>
    <m/>
    <s v="AW"/>
    <m/>
    <m/>
    <m/>
    <m/>
    <m/>
  </r>
  <r>
    <x v="51"/>
    <s v="OP421U00W-C11000L000"/>
    <m/>
    <m/>
    <m/>
    <s v="Clothing"/>
    <m/>
    <m/>
    <m/>
    <m/>
    <s v="AW"/>
    <m/>
    <m/>
    <m/>
    <m/>
    <m/>
  </r>
  <r>
    <x v="51"/>
    <s v="OND21U007-Q11000L000"/>
    <m/>
    <m/>
    <m/>
    <s v="Clothing"/>
    <m/>
    <m/>
    <m/>
    <m/>
    <s v="AW"/>
    <m/>
    <m/>
    <m/>
    <m/>
    <m/>
  </r>
  <r>
    <x v="51"/>
    <s v="NM521G00N-C11000S000"/>
    <m/>
    <m/>
    <m/>
    <s v="Clothing"/>
    <m/>
    <m/>
    <m/>
    <m/>
    <s v="AW"/>
    <m/>
    <m/>
    <m/>
    <m/>
    <m/>
  </r>
  <r>
    <x v="51"/>
    <s v="PON21G001-G110038000"/>
    <m/>
    <m/>
    <m/>
    <s v="Clothing"/>
    <m/>
    <m/>
    <m/>
    <m/>
    <s v="AW"/>
    <m/>
    <m/>
    <m/>
    <m/>
    <m/>
  </r>
  <r>
    <x v="51"/>
    <s v="Y0121U027-Q11000M000"/>
    <m/>
    <m/>
    <m/>
    <s v="Clothing"/>
    <m/>
    <m/>
    <m/>
    <m/>
    <s v="NOS"/>
    <m/>
    <m/>
    <m/>
    <m/>
    <m/>
  </r>
  <r>
    <x v="51"/>
    <s v="JY121G024-Q110040000"/>
    <m/>
    <m/>
    <m/>
    <s v="Clothing"/>
    <m/>
    <m/>
    <m/>
    <m/>
    <s v="AW"/>
    <m/>
    <m/>
    <m/>
    <m/>
    <m/>
  </r>
  <r>
    <x v="51"/>
    <s v="Y0121U02D-J11000M000"/>
    <m/>
    <m/>
    <m/>
    <s v="Clothing"/>
    <m/>
    <m/>
    <m/>
    <m/>
    <s v="AW"/>
    <m/>
    <m/>
    <m/>
    <m/>
    <m/>
  </r>
  <r>
    <x v="51"/>
    <s v="VEE21U003-T110440000"/>
    <m/>
    <m/>
    <m/>
    <s v="Clothing"/>
    <m/>
    <m/>
    <m/>
    <m/>
    <s v="AW"/>
    <m/>
    <m/>
    <m/>
    <m/>
    <m/>
  </r>
  <r>
    <x v="51"/>
    <s v="JAM22T017-Q11000L000"/>
    <m/>
    <m/>
    <m/>
    <s v="Clothing"/>
    <m/>
    <m/>
    <m/>
    <m/>
    <s v="AW"/>
    <m/>
    <m/>
    <m/>
    <m/>
    <m/>
  </r>
  <r>
    <x v="51"/>
    <s v="VE121G0NV-G1100XL000"/>
    <m/>
    <m/>
    <m/>
    <s v="Clothing"/>
    <m/>
    <m/>
    <m/>
    <m/>
    <s v="AW"/>
    <m/>
    <m/>
    <m/>
    <m/>
    <m/>
  </r>
  <r>
    <x v="51"/>
    <s v="PY522T00Y-N1100XS000"/>
    <m/>
    <m/>
    <m/>
    <s v="Clothing"/>
    <m/>
    <m/>
    <m/>
    <m/>
    <s v="AW"/>
    <m/>
    <m/>
    <m/>
    <m/>
    <m/>
  </r>
  <r>
    <x v="51"/>
    <s v="ON321U09N-K11000S000"/>
    <m/>
    <m/>
    <m/>
    <s v="Clothing"/>
    <m/>
    <m/>
    <m/>
    <m/>
    <s v="AW"/>
    <m/>
    <m/>
    <m/>
    <m/>
    <m/>
  </r>
  <r>
    <x v="51"/>
    <s v="ON321G0UL-K110038000"/>
    <m/>
    <m/>
    <m/>
    <s v="Clothing"/>
    <m/>
    <m/>
    <m/>
    <m/>
    <s v="AW"/>
    <m/>
    <m/>
    <m/>
    <m/>
    <m/>
  </r>
  <r>
    <x v="51"/>
    <s v="ON321G0V7-K110038000"/>
    <m/>
    <m/>
    <m/>
    <s v="Clothing"/>
    <m/>
    <m/>
    <m/>
    <m/>
    <s v="AW"/>
    <m/>
    <m/>
    <m/>
    <m/>
    <m/>
  </r>
  <r>
    <x v="51"/>
    <s v="ON321U09K-J11000M000"/>
    <m/>
    <m/>
    <m/>
    <s v="Clothing"/>
    <m/>
    <m/>
    <m/>
    <m/>
    <s v="AW"/>
    <m/>
    <m/>
    <m/>
    <m/>
    <m/>
  </r>
  <r>
    <x v="51"/>
    <s v="ON321U09K-J11000S000"/>
    <m/>
    <m/>
    <m/>
    <s v="Clothing"/>
    <m/>
    <m/>
    <m/>
    <m/>
    <s v="AW"/>
    <m/>
    <m/>
    <m/>
    <m/>
    <m/>
  </r>
  <r>
    <x v="51"/>
    <s v="JAM22T017-Q11000S000"/>
    <m/>
    <m/>
    <m/>
    <s v="Clothing"/>
    <m/>
    <m/>
    <m/>
    <m/>
    <s v="AW"/>
    <m/>
    <m/>
    <m/>
    <m/>
    <m/>
  </r>
  <r>
    <x v="51"/>
    <s v="JAM22T017-Q11000M000"/>
    <m/>
    <m/>
    <m/>
    <s v="Clothing"/>
    <m/>
    <m/>
    <m/>
    <m/>
    <s v="AW"/>
    <m/>
    <m/>
    <m/>
    <m/>
    <m/>
  </r>
  <r>
    <x v="51"/>
    <s v="VEB21G00J-E1100XS000"/>
    <m/>
    <m/>
    <m/>
    <s v="Clothing"/>
    <m/>
    <m/>
    <m/>
    <m/>
    <s v="AW"/>
    <m/>
    <m/>
    <m/>
    <m/>
    <m/>
  </r>
  <r>
    <x v="51"/>
    <s v="VE121U06O-K11000S000"/>
    <m/>
    <m/>
    <m/>
    <s v="Clothing"/>
    <m/>
    <m/>
    <m/>
    <m/>
    <s v="AW"/>
    <m/>
    <m/>
    <m/>
    <m/>
    <m/>
  </r>
  <r>
    <x v="51"/>
    <s v="VE121U06O-C1100XS000"/>
    <m/>
    <m/>
    <m/>
    <s v="Clothing"/>
    <m/>
    <m/>
    <m/>
    <m/>
    <s v="AW"/>
    <m/>
    <m/>
    <m/>
    <m/>
    <m/>
  </r>
  <r>
    <x v="51"/>
    <s v="VE121U055-J11000L000"/>
    <m/>
    <m/>
    <m/>
    <s v="Clothing"/>
    <m/>
    <m/>
    <m/>
    <m/>
    <s v="AW"/>
    <m/>
    <m/>
    <m/>
    <m/>
    <m/>
  </r>
  <r>
    <x v="51"/>
    <s v="Y0121G02E-G11000M000"/>
    <m/>
    <m/>
    <m/>
    <s v="Clothing"/>
    <m/>
    <m/>
    <m/>
    <m/>
    <s v="AW"/>
    <m/>
    <m/>
    <m/>
    <m/>
    <m/>
  </r>
  <r>
    <x v="51"/>
    <s v="ON321G0TD-Q110038000"/>
    <m/>
    <m/>
    <m/>
    <s v="Clothing"/>
    <m/>
    <m/>
    <m/>
    <m/>
    <s v="AW"/>
    <m/>
    <m/>
    <m/>
    <m/>
    <m/>
  </r>
  <r>
    <x v="51"/>
    <s v="ON321U0AX-B1100XL000"/>
    <m/>
    <m/>
    <m/>
    <s v="Clothing"/>
    <m/>
    <m/>
    <m/>
    <m/>
    <s v="AW"/>
    <m/>
    <m/>
    <m/>
    <m/>
    <m/>
  </r>
  <r>
    <x v="51"/>
    <s v="JA222T0BJ-K11000S000"/>
    <m/>
    <m/>
    <m/>
    <s v="Clothing"/>
    <m/>
    <m/>
    <m/>
    <m/>
    <s v="AW"/>
    <m/>
    <m/>
    <m/>
    <m/>
    <m/>
  </r>
  <r>
    <x v="51"/>
    <s v="JY121U01O-Q120034000"/>
    <m/>
    <m/>
    <m/>
    <s v="Clothing"/>
    <m/>
    <m/>
    <m/>
    <m/>
    <s v="AW"/>
    <m/>
    <m/>
    <m/>
    <m/>
    <m/>
  </r>
  <r>
    <x v="51"/>
    <s v="VE121U06M-K1100XS000"/>
    <m/>
    <m/>
    <m/>
    <s v="Clothing"/>
    <m/>
    <m/>
    <m/>
    <m/>
    <s v="AW"/>
    <m/>
    <m/>
    <m/>
    <m/>
    <m/>
  </r>
  <r>
    <x v="51"/>
    <s v="ON321U09L-K11000S000"/>
    <m/>
    <m/>
    <m/>
    <s v="Clothing"/>
    <m/>
    <m/>
    <m/>
    <m/>
    <s v="AW"/>
    <m/>
    <m/>
    <m/>
    <m/>
    <m/>
  </r>
  <r>
    <x v="51"/>
    <s v="VE121G0OX-K11000L000"/>
    <m/>
    <m/>
    <m/>
    <s v="Clothing"/>
    <m/>
    <m/>
    <m/>
    <m/>
    <s v="AW"/>
    <m/>
    <m/>
    <m/>
    <m/>
    <m/>
  </r>
  <r>
    <x v="51"/>
    <s v="VE121G0PH-K110340000"/>
    <m/>
    <m/>
    <m/>
    <s v="Clothing"/>
    <m/>
    <m/>
    <m/>
    <m/>
    <s v="AW"/>
    <m/>
    <m/>
    <m/>
    <m/>
    <m/>
  </r>
  <r>
    <x v="51"/>
    <s v="ON321G0S8-K110034000"/>
    <m/>
    <m/>
    <m/>
    <s v="Clothing"/>
    <m/>
    <m/>
    <m/>
    <m/>
    <s v="NOS"/>
    <m/>
    <m/>
    <m/>
    <m/>
    <m/>
  </r>
  <r>
    <x v="51"/>
    <s v="VE121G0OY-Q12000L000"/>
    <m/>
    <m/>
    <m/>
    <s v="Clothing"/>
    <m/>
    <m/>
    <m/>
    <m/>
    <s v="AW"/>
    <m/>
    <m/>
    <m/>
    <m/>
    <m/>
  </r>
  <r>
    <x v="51"/>
    <s v="YA021G007-K11000M000"/>
    <m/>
    <m/>
    <m/>
    <s v="Clothing"/>
    <m/>
    <m/>
    <m/>
    <m/>
    <s v="AW"/>
    <m/>
    <m/>
    <m/>
    <m/>
    <m/>
  </r>
  <r>
    <x v="51"/>
    <s v="YA021G007-K11000L000"/>
    <m/>
    <m/>
    <m/>
    <s v="Clothing"/>
    <m/>
    <m/>
    <m/>
    <m/>
    <s v="AW"/>
    <m/>
    <m/>
    <m/>
    <m/>
    <m/>
  </r>
  <r>
    <x v="51"/>
    <s v="ON321U09C-K1100XS000"/>
    <m/>
    <m/>
    <m/>
    <s v="Clothing"/>
    <m/>
    <m/>
    <m/>
    <m/>
    <s v="AW"/>
    <m/>
    <m/>
    <m/>
    <m/>
    <m/>
  </r>
  <r>
    <x v="51"/>
    <s v="ON321U098-M1100XS000"/>
    <m/>
    <m/>
    <m/>
    <s v="Clothing"/>
    <m/>
    <m/>
    <m/>
    <m/>
    <s v="AW"/>
    <m/>
    <m/>
    <m/>
    <m/>
    <m/>
  </r>
  <r>
    <x v="51"/>
    <s v="ON321U098-M1100XL000"/>
    <m/>
    <m/>
    <m/>
    <s v="Clothing"/>
    <m/>
    <m/>
    <m/>
    <m/>
    <s v="AW"/>
    <m/>
    <m/>
    <m/>
    <m/>
    <m/>
  </r>
  <r>
    <x v="51"/>
    <s v="OND21U00P-Q11000S000"/>
    <m/>
    <m/>
    <m/>
    <s v="Clothing"/>
    <m/>
    <m/>
    <m/>
    <m/>
    <s v="AW"/>
    <m/>
    <m/>
    <m/>
    <m/>
    <m/>
  </r>
  <r>
    <x v="51"/>
    <s v="OP421G01N-A110038000"/>
    <m/>
    <m/>
    <m/>
    <s v="Clothing"/>
    <m/>
    <m/>
    <m/>
    <m/>
    <s v="AW"/>
    <m/>
    <m/>
    <m/>
    <m/>
    <m/>
  </r>
  <r>
    <x v="51"/>
    <s v="PON21G00I-A110036000"/>
    <m/>
    <m/>
    <m/>
    <s v="Clothing"/>
    <m/>
    <m/>
    <m/>
    <m/>
    <s v="AW"/>
    <m/>
    <m/>
    <m/>
    <m/>
    <m/>
  </r>
  <r>
    <x v="51"/>
    <s v="ON321U098-J1100XS000"/>
    <m/>
    <m/>
    <m/>
    <s v="Clothing"/>
    <m/>
    <m/>
    <m/>
    <m/>
    <s v="AW"/>
    <m/>
    <m/>
    <m/>
    <m/>
    <m/>
  </r>
  <r>
    <x v="51"/>
    <s v="ON321U098-J11000M000"/>
    <m/>
    <m/>
    <m/>
    <s v="Clothing"/>
    <m/>
    <m/>
    <m/>
    <m/>
    <s v="AW"/>
    <m/>
    <m/>
    <m/>
    <m/>
    <m/>
  </r>
  <r>
    <x v="51"/>
    <s v="ON321U098-J11000S000"/>
    <m/>
    <m/>
    <m/>
    <s v="Clothing"/>
    <m/>
    <m/>
    <m/>
    <m/>
    <s v="AW"/>
    <m/>
    <m/>
    <m/>
    <m/>
    <m/>
  </r>
  <r>
    <x v="51"/>
    <s v="SEL21U004-A110038000"/>
    <m/>
    <m/>
    <m/>
    <s v="Clothing"/>
    <m/>
    <m/>
    <m/>
    <m/>
    <s v="AW"/>
    <m/>
    <m/>
    <m/>
    <m/>
    <m/>
  </r>
  <r>
    <x v="51"/>
    <s v="SEM21U003-J110034000"/>
    <m/>
    <m/>
    <m/>
    <s v="Clothing"/>
    <m/>
    <m/>
    <m/>
    <m/>
    <s v="AW"/>
    <m/>
    <m/>
    <m/>
    <m/>
    <m/>
  </r>
  <r>
    <x v="51"/>
    <s v="SEM21U003-J110038000"/>
    <m/>
    <m/>
    <m/>
    <s v="Clothing"/>
    <m/>
    <m/>
    <m/>
    <m/>
    <s v="AW"/>
    <m/>
    <m/>
    <m/>
    <m/>
    <m/>
  </r>
  <r>
    <x v="51"/>
    <s v="VE121U052-E11000S000"/>
    <m/>
    <m/>
    <m/>
    <s v="Clothing"/>
    <m/>
    <m/>
    <m/>
    <m/>
    <s v="AW"/>
    <m/>
    <m/>
    <m/>
    <m/>
    <m/>
  </r>
  <r>
    <x v="51"/>
    <s v="SEL21U003-A110042000"/>
    <m/>
    <m/>
    <m/>
    <s v="Clothing"/>
    <m/>
    <m/>
    <m/>
    <m/>
    <s v="AW"/>
    <m/>
    <m/>
    <m/>
    <m/>
    <m/>
  </r>
  <r>
    <x v="51"/>
    <s v="PON21G00F-O110042000"/>
    <m/>
    <m/>
    <m/>
    <s v="Clothing"/>
    <m/>
    <m/>
    <m/>
    <m/>
    <s v="AW"/>
    <m/>
    <m/>
    <m/>
    <m/>
    <m/>
  </r>
  <r>
    <x v="51"/>
    <s v="ON321U09K-J1100XS000"/>
    <m/>
    <m/>
    <m/>
    <s v="Clothing"/>
    <m/>
    <m/>
    <m/>
    <m/>
    <s v="AW"/>
    <m/>
    <m/>
    <m/>
    <m/>
    <m/>
  </r>
  <r>
    <x v="51"/>
    <s v="ON321U09C-M1100XS000"/>
    <m/>
    <m/>
    <m/>
    <s v="Clothing"/>
    <m/>
    <m/>
    <m/>
    <m/>
    <s v="AW"/>
    <m/>
    <m/>
    <m/>
    <m/>
    <m/>
  </r>
  <r>
    <x v="51"/>
    <s v="ON321U09K-M11000S000"/>
    <m/>
    <m/>
    <m/>
    <s v="Clothing"/>
    <m/>
    <m/>
    <m/>
    <m/>
    <s v="AW"/>
    <m/>
    <m/>
    <m/>
    <m/>
    <m/>
  </r>
  <r>
    <x v="51"/>
    <s v="VE121G0QC-K1100XS000"/>
    <m/>
    <m/>
    <m/>
    <s v="Clothing"/>
    <m/>
    <m/>
    <m/>
    <m/>
    <s v="AW"/>
    <m/>
    <m/>
    <m/>
    <m/>
    <m/>
  </r>
  <r>
    <x v="51"/>
    <s v="VE121G0QC-K11000S000"/>
    <m/>
    <m/>
    <m/>
    <s v="Clothing"/>
    <m/>
    <m/>
    <m/>
    <m/>
    <s v="AW"/>
    <m/>
    <m/>
    <m/>
    <m/>
    <m/>
  </r>
  <r>
    <x v="51"/>
    <s v="VE121G0QC-A1100XS000"/>
    <m/>
    <m/>
    <m/>
    <s v="Clothing"/>
    <m/>
    <m/>
    <m/>
    <m/>
    <s v="AW"/>
    <m/>
    <m/>
    <m/>
    <m/>
    <m/>
  </r>
  <r>
    <x v="51"/>
    <s v="VE121G0QC-A11000S000"/>
    <m/>
    <m/>
    <m/>
    <s v="Clothing"/>
    <m/>
    <m/>
    <m/>
    <m/>
    <s v="AW"/>
    <m/>
    <m/>
    <m/>
    <m/>
    <m/>
  </r>
  <r>
    <x v="51"/>
    <s v="PE321G028-O1100XS000"/>
    <m/>
    <m/>
    <m/>
    <s v="Clothing"/>
    <m/>
    <m/>
    <m/>
    <m/>
    <s v="AW"/>
    <m/>
    <m/>
    <m/>
    <m/>
    <m/>
  </r>
  <r>
    <x v="51"/>
    <s v="ON321U09L-K1100XS000"/>
    <m/>
    <m/>
    <m/>
    <s v="Clothing"/>
    <m/>
    <m/>
    <m/>
    <m/>
    <s v="AW"/>
    <m/>
    <m/>
    <m/>
    <m/>
    <m/>
  </r>
  <r>
    <x v="51"/>
    <s v="ON321G0UP-Q110042000"/>
    <m/>
    <m/>
    <m/>
    <s v="Clothing"/>
    <m/>
    <m/>
    <m/>
    <m/>
    <s v="AW"/>
    <m/>
    <m/>
    <m/>
    <m/>
    <m/>
  </r>
  <r>
    <x v="51"/>
    <s v="ONA21G00S-E110046000"/>
    <m/>
    <m/>
    <m/>
    <s v="Clothing"/>
    <m/>
    <m/>
    <m/>
    <m/>
    <s v="AW"/>
    <m/>
    <m/>
    <m/>
    <m/>
    <m/>
  </r>
  <r>
    <x v="51"/>
    <s v="ON321G0V2-Q110040000"/>
    <m/>
    <m/>
    <m/>
    <s v="Clothing"/>
    <m/>
    <m/>
    <m/>
    <m/>
    <s v="AW"/>
    <m/>
    <m/>
    <m/>
    <m/>
    <m/>
  </r>
  <r>
    <x v="51"/>
    <s v="NM321U01U-E1100XL000"/>
    <m/>
    <m/>
    <m/>
    <s v="Clothing"/>
    <m/>
    <m/>
    <m/>
    <m/>
    <s v="AW"/>
    <m/>
    <m/>
    <m/>
    <m/>
    <m/>
  </r>
  <r>
    <x v="51"/>
    <s v="ON321U0AA-Q1100XL000"/>
    <m/>
    <m/>
    <m/>
    <s v="Clothing"/>
    <m/>
    <m/>
    <m/>
    <m/>
    <s v="AW"/>
    <m/>
    <m/>
    <m/>
    <m/>
    <m/>
  </r>
  <r>
    <x v="51"/>
    <s v="JAM22T01P-K110048000"/>
    <m/>
    <m/>
    <m/>
    <s v="Clothing"/>
    <m/>
    <m/>
    <m/>
    <m/>
    <s v="NOS"/>
    <m/>
    <m/>
    <m/>
    <m/>
    <m/>
  </r>
  <r>
    <x v="51"/>
    <s v="V1021U01A-M11000L000"/>
    <m/>
    <m/>
    <m/>
    <s v="Clothing"/>
    <m/>
    <m/>
    <m/>
    <m/>
    <s v="AW"/>
    <m/>
    <m/>
    <m/>
    <m/>
    <m/>
  </r>
  <r>
    <x v="51"/>
    <s v="V1021U01C-M110034000"/>
    <m/>
    <m/>
    <m/>
    <s v="Clothing"/>
    <m/>
    <m/>
    <m/>
    <m/>
    <s v="AW"/>
    <m/>
    <m/>
    <m/>
    <m/>
    <m/>
  </r>
  <r>
    <x v="51"/>
    <s v="V1021G07G-J1200XL000"/>
    <m/>
    <m/>
    <m/>
    <s v="Clothing"/>
    <m/>
    <m/>
    <m/>
    <m/>
    <s v="AW"/>
    <m/>
    <m/>
    <m/>
    <m/>
    <m/>
  </r>
  <r>
    <x v="51"/>
    <s v="V1021U02E-C110036000"/>
    <m/>
    <m/>
    <m/>
    <s v="Clothing"/>
    <m/>
    <m/>
    <m/>
    <m/>
    <s v="AW"/>
    <m/>
    <m/>
    <m/>
    <m/>
    <m/>
  </r>
  <r>
    <x v="51"/>
    <s v="V1021U02E-Q110040000"/>
    <m/>
    <m/>
    <m/>
    <s v="Clothing"/>
    <m/>
    <m/>
    <m/>
    <m/>
    <s v="AW"/>
    <m/>
    <m/>
    <m/>
    <m/>
    <m/>
  </r>
  <r>
    <x v="51"/>
    <s v="V1021U024-C110040000"/>
    <m/>
    <m/>
    <m/>
    <s v="Clothing"/>
    <m/>
    <m/>
    <m/>
    <m/>
    <s v="AW"/>
    <m/>
    <m/>
    <m/>
    <m/>
    <m/>
  </r>
  <r>
    <x v="51"/>
    <s v="V1021U02H-G110040000"/>
    <m/>
    <m/>
    <m/>
    <s v="Clothing"/>
    <m/>
    <m/>
    <m/>
    <m/>
    <s v="AW"/>
    <m/>
    <m/>
    <m/>
    <m/>
    <m/>
  </r>
  <r>
    <x v="51"/>
    <s v="V1021G0AC-G110034000"/>
    <m/>
    <m/>
    <m/>
    <s v="Clothing"/>
    <m/>
    <m/>
    <m/>
    <m/>
    <s v="AW"/>
    <m/>
    <m/>
    <m/>
    <m/>
    <m/>
  </r>
  <r>
    <x v="51"/>
    <s v="V1021G07G-I14000L000"/>
    <m/>
    <m/>
    <m/>
    <s v="Clothing"/>
    <m/>
    <m/>
    <m/>
    <m/>
    <s v="AW"/>
    <m/>
    <m/>
    <m/>
    <m/>
    <m/>
  </r>
  <r>
    <x v="51"/>
    <s v="V1021G0A5-G110034000"/>
    <m/>
    <m/>
    <m/>
    <s v="Clothing"/>
    <m/>
    <m/>
    <m/>
    <m/>
    <s v="AW"/>
    <m/>
    <m/>
    <m/>
    <m/>
    <m/>
  </r>
  <r>
    <x v="51"/>
    <s v="V1021U03A-B110042000"/>
    <m/>
    <m/>
    <m/>
    <s v="Clothing"/>
    <m/>
    <m/>
    <m/>
    <m/>
    <s v="AW"/>
    <m/>
    <m/>
    <m/>
    <m/>
    <m/>
  </r>
  <r>
    <x v="51"/>
    <s v="V1021G0BB-O110040000"/>
    <m/>
    <m/>
    <m/>
    <s v="Clothing"/>
    <m/>
    <m/>
    <m/>
    <m/>
    <s v="AW"/>
    <m/>
    <m/>
    <m/>
    <m/>
    <m/>
  </r>
  <r>
    <x v="51"/>
    <s v="OB121U015-C110040000"/>
    <m/>
    <m/>
    <m/>
    <s v="Clothing"/>
    <m/>
    <m/>
    <m/>
    <m/>
    <s v="AW"/>
    <m/>
    <m/>
    <m/>
    <m/>
    <m/>
  </r>
  <r>
    <x v="51"/>
    <s v="V1021U02X-J110038000"/>
    <m/>
    <m/>
    <m/>
    <s v="Clothing"/>
    <m/>
    <m/>
    <m/>
    <m/>
    <s v="AW"/>
    <m/>
    <m/>
    <m/>
    <m/>
    <m/>
  </r>
  <r>
    <x v="51"/>
    <s v="OB121U01J-K110036000"/>
    <m/>
    <m/>
    <m/>
    <s v="Clothing"/>
    <m/>
    <m/>
    <m/>
    <m/>
    <s v="AW"/>
    <m/>
    <m/>
    <m/>
    <m/>
    <m/>
  </r>
  <r>
    <x v="51"/>
    <s v="V1021U02A-C110038000"/>
    <m/>
    <m/>
    <m/>
    <s v="Clothing"/>
    <m/>
    <m/>
    <m/>
    <m/>
    <s v="AW"/>
    <m/>
    <m/>
    <m/>
    <m/>
    <m/>
  </r>
  <r>
    <x v="51"/>
    <s v="V1021G0BQ-K110044000"/>
    <m/>
    <m/>
    <m/>
    <s v="Clothing"/>
    <m/>
    <m/>
    <m/>
    <m/>
    <s v="AW"/>
    <m/>
    <m/>
    <m/>
    <m/>
    <m/>
  </r>
  <r>
    <x v="51"/>
    <s v="V1021G0BY-K110038000"/>
    <m/>
    <m/>
    <m/>
    <s v="Clothing"/>
    <m/>
    <m/>
    <m/>
    <m/>
    <s v="AW"/>
    <m/>
    <m/>
    <m/>
    <m/>
    <m/>
  </r>
  <r>
    <x v="51"/>
    <s v="V1021G0BY-K110040000"/>
    <m/>
    <m/>
    <m/>
    <s v="Clothing"/>
    <m/>
    <m/>
    <m/>
    <m/>
    <s v="AW"/>
    <m/>
    <m/>
    <m/>
    <m/>
    <m/>
  </r>
  <r>
    <x v="51"/>
    <s v="V1021G0BT-A110038000"/>
    <m/>
    <m/>
    <m/>
    <s v="Clothing"/>
    <m/>
    <m/>
    <m/>
    <m/>
    <s v="AW"/>
    <m/>
    <m/>
    <m/>
    <m/>
    <m/>
  </r>
  <r>
    <x v="51"/>
    <s v="V1021G0C1-K110036000"/>
    <m/>
    <m/>
    <m/>
    <s v="Clothing"/>
    <m/>
    <m/>
    <m/>
    <m/>
    <s v="AW"/>
    <m/>
    <m/>
    <m/>
    <m/>
    <m/>
  </r>
  <r>
    <x v="51"/>
    <s v="V1021G0C1-K110038000"/>
    <m/>
    <m/>
    <m/>
    <s v="Clothing"/>
    <m/>
    <m/>
    <m/>
    <m/>
    <s v="AW"/>
    <m/>
    <m/>
    <m/>
    <m/>
    <m/>
  </r>
  <r>
    <x v="51"/>
    <s v="V1021G0BU-E110036000"/>
    <m/>
    <m/>
    <m/>
    <s v="Clothing"/>
    <m/>
    <m/>
    <m/>
    <m/>
    <s v="AW"/>
    <m/>
    <m/>
    <m/>
    <m/>
    <m/>
  </r>
  <r>
    <x v="51"/>
    <s v="V1021G0BU-E110040000"/>
    <m/>
    <m/>
    <m/>
    <s v="Clothing"/>
    <m/>
    <m/>
    <m/>
    <m/>
    <s v="AW"/>
    <m/>
    <m/>
    <m/>
    <m/>
    <m/>
  </r>
  <r>
    <x v="51"/>
    <s v="V1021G0C5-A110040000"/>
    <m/>
    <m/>
    <m/>
    <s v="Clothing"/>
    <m/>
    <m/>
    <m/>
    <m/>
    <s v="AW"/>
    <m/>
    <m/>
    <m/>
    <m/>
    <m/>
  </r>
  <r>
    <x v="51"/>
    <s v="V1021G0BI-A110040000"/>
    <m/>
    <m/>
    <m/>
    <s v="Clothing"/>
    <m/>
    <m/>
    <m/>
    <m/>
    <s v="AW"/>
    <m/>
    <m/>
    <m/>
    <m/>
    <m/>
  </r>
  <r>
    <x v="51"/>
    <s v="F0821U006-C1100XL000"/>
    <m/>
    <m/>
    <m/>
    <s v="Clothing"/>
    <m/>
    <m/>
    <m/>
    <m/>
    <s v="AW"/>
    <m/>
    <m/>
    <m/>
    <m/>
    <m/>
  </r>
  <r>
    <x v="51"/>
    <s v="F0821U004-N1100XL000"/>
    <m/>
    <m/>
    <m/>
    <s v="Clothing"/>
    <m/>
    <m/>
    <m/>
    <m/>
    <s v="AW"/>
    <m/>
    <m/>
    <m/>
    <m/>
    <m/>
  </r>
  <r>
    <x v="51"/>
    <s v="F0821G011-Q11000S000"/>
    <m/>
    <m/>
    <m/>
    <s v="Clothing"/>
    <m/>
    <m/>
    <m/>
    <m/>
    <s v="AW"/>
    <m/>
    <m/>
    <m/>
    <m/>
    <m/>
  </r>
  <r>
    <x v="51"/>
    <s v="F0821G00U-N11000S000"/>
    <m/>
    <m/>
    <m/>
    <s v="Clothing"/>
    <m/>
    <m/>
    <m/>
    <m/>
    <s v="AW"/>
    <m/>
    <m/>
    <m/>
    <m/>
    <m/>
  </r>
  <r>
    <x v="51"/>
    <s v="F0821G015-M11000S000"/>
    <m/>
    <m/>
    <m/>
    <s v="Clothing"/>
    <m/>
    <m/>
    <m/>
    <m/>
    <s v="AW"/>
    <m/>
    <m/>
    <m/>
    <m/>
    <m/>
  </r>
  <r>
    <x v="51"/>
    <s v="IJ022H00W-N11000M000"/>
    <m/>
    <m/>
    <m/>
    <s v="Clothing"/>
    <m/>
    <m/>
    <m/>
    <m/>
    <s v="AW"/>
    <m/>
    <m/>
    <m/>
    <m/>
    <m/>
  </r>
  <r>
    <x v="51"/>
    <s v="IJ022T00I-O11000M000"/>
    <m/>
    <m/>
    <m/>
    <s v="Clothing"/>
    <m/>
    <m/>
    <m/>
    <m/>
    <s v="NOS"/>
    <m/>
    <m/>
    <m/>
    <m/>
    <m/>
  </r>
  <r>
    <x v="51"/>
    <s v="IJ022T00Q-Q11000S000"/>
    <m/>
    <m/>
    <m/>
    <s v="Clothing"/>
    <m/>
    <m/>
    <m/>
    <m/>
    <s v="AW"/>
    <m/>
    <m/>
    <m/>
    <m/>
    <m/>
  </r>
  <r>
    <x v="51"/>
    <s v="REG21U002-J110036000"/>
    <m/>
    <m/>
    <m/>
    <s v="Clothing"/>
    <m/>
    <m/>
    <m/>
    <m/>
    <s v="AW"/>
    <m/>
    <m/>
    <m/>
    <m/>
    <m/>
  </r>
  <r>
    <x v="51"/>
    <s v="REG21G003-J110042000"/>
    <m/>
    <m/>
    <m/>
    <s v="Clothing"/>
    <m/>
    <m/>
    <m/>
    <m/>
    <s v="AW"/>
    <m/>
    <m/>
    <m/>
    <m/>
    <m/>
  </r>
  <r>
    <x v="51"/>
    <s v="MB121G01R-J1100XL000"/>
    <m/>
    <m/>
    <m/>
    <s v="Clothing"/>
    <m/>
    <m/>
    <m/>
    <m/>
    <s v="AW"/>
    <m/>
    <m/>
    <m/>
    <m/>
    <m/>
  </r>
  <r>
    <x v="51"/>
    <s v="MB121G01Q-T1100XS000"/>
    <m/>
    <m/>
    <m/>
    <s v="Clothing"/>
    <m/>
    <m/>
    <m/>
    <m/>
    <s v="AW"/>
    <m/>
    <m/>
    <m/>
    <m/>
    <m/>
  </r>
  <r>
    <x v="51"/>
    <s v="MB121G01Q-T11000S000"/>
    <m/>
    <m/>
    <m/>
    <s v="Clothing"/>
    <m/>
    <m/>
    <m/>
    <m/>
    <s v="AW"/>
    <m/>
    <m/>
    <m/>
    <m/>
    <m/>
  </r>
  <r>
    <x v="51"/>
    <s v="MB121G01Q-T11000M000"/>
    <m/>
    <m/>
    <m/>
    <s v="Clothing"/>
    <m/>
    <m/>
    <m/>
    <m/>
    <s v="AW"/>
    <m/>
    <m/>
    <m/>
    <m/>
    <m/>
  </r>
  <r>
    <x v="51"/>
    <s v="MB121G01Q-T11000L000"/>
    <m/>
    <m/>
    <m/>
    <s v="Clothing"/>
    <m/>
    <m/>
    <m/>
    <m/>
    <s v="AW"/>
    <m/>
    <m/>
    <m/>
    <m/>
    <m/>
  </r>
  <r>
    <x v="51"/>
    <s v="MB121G01Q-T1100XL000"/>
    <m/>
    <m/>
    <m/>
    <s v="Clothing"/>
    <m/>
    <m/>
    <m/>
    <m/>
    <s v="AW"/>
    <m/>
    <m/>
    <m/>
    <m/>
    <m/>
  </r>
  <r>
    <x v="51"/>
    <s v="MB121K00H-A11000L000"/>
    <m/>
    <m/>
    <m/>
    <s v="Clothing"/>
    <m/>
    <m/>
    <m/>
    <m/>
    <s v="AW"/>
    <m/>
    <m/>
    <m/>
    <m/>
    <m/>
  </r>
  <r>
    <x v="51"/>
    <s v="M3W21G004-K11000S000"/>
    <m/>
    <m/>
    <m/>
    <s v="Clothing"/>
    <m/>
    <m/>
    <m/>
    <m/>
    <s v="AW"/>
    <m/>
    <m/>
    <m/>
    <m/>
    <m/>
  </r>
  <r>
    <x v="51"/>
    <s v="M3W21G002-J11000S000"/>
    <m/>
    <m/>
    <m/>
    <s v="Clothing"/>
    <m/>
    <m/>
    <m/>
    <m/>
    <s v="AW"/>
    <m/>
    <m/>
    <m/>
    <m/>
    <m/>
  </r>
  <r>
    <x v="51"/>
    <s v="M3W21U003-B11000M000"/>
    <m/>
    <m/>
    <m/>
    <s v="Clothing"/>
    <m/>
    <m/>
    <m/>
    <m/>
    <s v="AW"/>
    <m/>
    <m/>
    <m/>
    <m/>
    <m/>
  </r>
  <r>
    <x v="51"/>
    <s v="ON321G0X0-A110040000"/>
    <m/>
    <m/>
    <m/>
    <s v="Clothing"/>
    <m/>
    <m/>
    <m/>
    <m/>
    <s v="AW"/>
    <m/>
    <m/>
    <m/>
    <m/>
    <m/>
  </r>
  <r>
    <x v="51"/>
    <s v="ON321G0UU-K110042000"/>
    <m/>
    <m/>
    <m/>
    <s v="Clothing"/>
    <m/>
    <m/>
    <m/>
    <m/>
    <s v="AW"/>
    <m/>
    <m/>
    <m/>
    <m/>
    <m/>
  </r>
  <r>
    <x v="51"/>
    <s v="VE121G0Q5-Q110380000"/>
    <m/>
    <m/>
    <m/>
    <s v="Clothing"/>
    <m/>
    <m/>
    <m/>
    <m/>
    <s v="AW"/>
    <m/>
    <m/>
    <m/>
    <m/>
    <m/>
  </r>
  <r>
    <x v="51"/>
    <s v="VE121U06Y-K1100XS000"/>
    <m/>
    <m/>
    <m/>
    <s v="Clothing"/>
    <m/>
    <m/>
    <m/>
    <m/>
    <s v="AW"/>
    <m/>
    <m/>
    <m/>
    <m/>
    <m/>
  </r>
  <r>
    <x v="51"/>
    <s v="VE121U06Y-B1100XS000"/>
    <m/>
    <m/>
    <m/>
    <s v="Clothing"/>
    <m/>
    <m/>
    <m/>
    <m/>
    <s v="AW"/>
    <m/>
    <m/>
    <m/>
    <m/>
    <m/>
  </r>
  <r>
    <x v="51"/>
    <s v="ZZLQAK016-M0003E8D01"/>
    <m/>
    <m/>
    <m/>
    <s v="Clothing"/>
    <m/>
    <m/>
    <m/>
    <m/>
    <s v="AW"/>
    <m/>
    <m/>
    <m/>
    <m/>
    <m/>
  </r>
  <r>
    <x v="51"/>
    <s v="ZZLPM7074-G0003D0319"/>
    <m/>
    <m/>
    <m/>
    <s v="Clothing"/>
    <m/>
    <m/>
    <m/>
    <m/>
    <s v="AW"/>
    <m/>
    <m/>
    <m/>
    <m/>
    <m/>
  </r>
  <r>
    <x v="51"/>
    <s v="9F029M001-Q11000M000"/>
    <m/>
    <m/>
    <m/>
    <s v="Clothing"/>
    <m/>
    <m/>
    <m/>
    <m/>
    <s v="AW"/>
    <m/>
    <m/>
    <m/>
    <m/>
    <m/>
  </r>
  <r>
    <x v="51"/>
    <s v="ZZLRL9033-B0004120FA"/>
    <m/>
    <m/>
    <m/>
    <s v="Clothing"/>
    <m/>
    <m/>
    <m/>
    <m/>
    <s v="AW"/>
    <m/>
    <m/>
    <m/>
    <m/>
    <m/>
  </r>
  <r>
    <x v="51"/>
    <s v="ZZLRL9033-A0004120FF"/>
    <m/>
    <m/>
    <m/>
    <s v="Clothing"/>
    <m/>
    <m/>
    <m/>
    <m/>
    <s v="AW"/>
    <m/>
    <m/>
    <m/>
    <m/>
    <m/>
  </r>
  <r>
    <x v="51"/>
    <s v="ZZLQ97012-G0003E84BD"/>
    <m/>
    <m/>
    <m/>
    <s v="Clothing"/>
    <m/>
    <m/>
    <m/>
    <m/>
    <s v="AW"/>
    <m/>
    <m/>
    <m/>
    <m/>
    <m/>
  </r>
  <r>
    <x v="51"/>
    <s v="IC122Q001-Q110050000"/>
    <m/>
    <m/>
    <m/>
    <s v="Clothing"/>
    <m/>
    <m/>
    <m/>
    <m/>
    <s v="AW"/>
    <m/>
    <m/>
    <m/>
    <m/>
    <m/>
  </r>
  <r>
    <x v="51"/>
    <s v="IC122Q001-Q110058000"/>
    <m/>
    <m/>
    <m/>
    <s v="Clothing"/>
    <m/>
    <m/>
    <m/>
    <m/>
    <s v="AW"/>
    <m/>
    <m/>
    <m/>
    <m/>
    <m/>
  </r>
  <r>
    <x v="51"/>
    <s v="MI321U001-A11000M000"/>
    <m/>
    <m/>
    <m/>
    <s v="Clothing"/>
    <m/>
    <m/>
    <m/>
    <m/>
    <s v="AW"/>
    <m/>
    <m/>
    <m/>
    <m/>
    <m/>
  </r>
  <r>
    <x v="51"/>
    <s v="MI321U001-A11000L000"/>
    <m/>
    <m/>
    <m/>
    <s v="Clothing"/>
    <m/>
    <m/>
    <m/>
    <m/>
    <s v="AW"/>
    <m/>
    <m/>
    <m/>
    <m/>
    <m/>
  </r>
  <r>
    <x v="51"/>
    <s v="MI321U001-Q1100XL000"/>
    <m/>
    <m/>
    <m/>
    <s v="Clothing"/>
    <m/>
    <m/>
    <m/>
    <m/>
    <s v="AW"/>
    <m/>
    <m/>
    <m/>
    <m/>
    <m/>
  </r>
  <r>
    <x v="51"/>
    <s v="BH921G01V-M11000S000"/>
    <m/>
    <m/>
    <m/>
    <s v="Clothing"/>
    <m/>
    <m/>
    <m/>
    <m/>
    <s v="AW"/>
    <m/>
    <m/>
    <m/>
    <m/>
    <m/>
  </r>
  <r>
    <x v="51"/>
    <s v="BX921U002-C1100XS000"/>
    <m/>
    <m/>
    <m/>
    <s v="Clothing"/>
    <m/>
    <m/>
    <m/>
    <m/>
    <s v="AW"/>
    <m/>
    <m/>
    <m/>
    <m/>
    <m/>
  </r>
  <r>
    <x v="51"/>
    <s v="BX921U002-C11000L000"/>
    <m/>
    <m/>
    <m/>
    <s v="Clothing"/>
    <m/>
    <m/>
    <m/>
    <m/>
    <s v="AW"/>
    <m/>
    <m/>
    <m/>
    <m/>
    <m/>
  </r>
  <r>
    <x v="51"/>
    <s v="GID21G008-K11000L000"/>
    <m/>
    <m/>
    <m/>
    <s v="Clothing"/>
    <m/>
    <m/>
    <m/>
    <m/>
    <s v="AW"/>
    <m/>
    <m/>
    <m/>
    <m/>
    <m/>
  </r>
  <r>
    <x v="51"/>
    <s v="GID21G00S-E110038000"/>
    <m/>
    <m/>
    <m/>
    <s v="Clothing"/>
    <m/>
    <m/>
    <m/>
    <m/>
    <s v="AW"/>
    <m/>
    <m/>
    <m/>
    <m/>
    <m/>
  </r>
  <r>
    <x v="51"/>
    <s v="MA321P00C-K110040000"/>
    <m/>
    <m/>
    <m/>
    <s v="Clothing"/>
    <m/>
    <m/>
    <m/>
    <m/>
    <s v="AW"/>
    <m/>
    <m/>
    <m/>
    <m/>
    <m/>
  </r>
  <r>
    <x v="51"/>
    <s v="MA321U01C-B110042000"/>
    <m/>
    <m/>
    <m/>
    <s v="Clothing"/>
    <m/>
    <m/>
    <m/>
    <m/>
    <s v="AW"/>
    <m/>
    <m/>
    <m/>
    <m/>
    <m/>
  </r>
  <r>
    <x v="51"/>
    <s v="MA321U02D-G110034000"/>
    <m/>
    <m/>
    <m/>
    <s v="Clothing"/>
    <m/>
    <m/>
    <m/>
    <m/>
    <s v="AW"/>
    <m/>
    <m/>
    <m/>
    <m/>
    <m/>
  </r>
  <r>
    <x v="51"/>
    <s v="MA321U028-N110036000"/>
    <m/>
    <m/>
    <m/>
    <s v="Clothing"/>
    <m/>
    <m/>
    <m/>
    <m/>
    <s v="AW"/>
    <m/>
    <m/>
    <m/>
    <m/>
    <m/>
  </r>
  <r>
    <x v="51"/>
    <s v="MA321U028-B110040000"/>
    <m/>
    <m/>
    <m/>
    <s v="Clothing"/>
    <m/>
    <m/>
    <m/>
    <m/>
    <s v="AW"/>
    <m/>
    <m/>
    <m/>
    <m/>
    <m/>
  </r>
  <r>
    <x v="51"/>
    <s v="MA321G061-K110040000"/>
    <m/>
    <m/>
    <m/>
    <s v="Clothing"/>
    <m/>
    <m/>
    <m/>
    <m/>
    <s v="AW"/>
    <m/>
    <m/>
    <m/>
    <m/>
    <m/>
  </r>
  <r>
    <x v="51"/>
    <s v="MA321U02E-B110036000"/>
    <m/>
    <m/>
    <m/>
    <s v="Clothing"/>
    <m/>
    <m/>
    <m/>
    <m/>
    <s v="AW"/>
    <m/>
    <m/>
    <m/>
    <m/>
    <m/>
  </r>
  <r>
    <x v="51"/>
    <s v="MA321U02E-C110036000"/>
    <m/>
    <m/>
    <m/>
    <s v="Clothing"/>
    <m/>
    <m/>
    <m/>
    <m/>
    <s v="AW"/>
    <m/>
    <m/>
    <m/>
    <m/>
    <m/>
  </r>
  <r>
    <x v="51"/>
    <s v="MA321G051-C110040000"/>
    <m/>
    <m/>
    <m/>
    <s v="Clothing"/>
    <m/>
    <m/>
    <m/>
    <m/>
    <s v="AW"/>
    <m/>
    <m/>
    <m/>
    <m/>
    <m/>
  </r>
  <r>
    <x v="51"/>
    <s v="MA321G051-C110042000"/>
    <m/>
    <m/>
    <m/>
    <s v="Clothing"/>
    <m/>
    <m/>
    <m/>
    <m/>
    <s v="AW"/>
    <m/>
    <m/>
    <m/>
    <m/>
    <m/>
  </r>
  <r>
    <x v="51"/>
    <s v="MA321U02E-K110036000"/>
    <m/>
    <m/>
    <m/>
    <s v="Clothing"/>
    <m/>
    <m/>
    <m/>
    <m/>
    <s v="AW"/>
    <m/>
    <m/>
    <m/>
    <m/>
    <m/>
  </r>
  <r>
    <x v="51"/>
    <s v="MA321G05Q-Q110038000"/>
    <m/>
    <m/>
    <m/>
    <s v="Clothing"/>
    <m/>
    <m/>
    <m/>
    <m/>
    <s v="AW"/>
    <m/>
    <m/>
    <m/>
    <m/>
    <m/>
  </r>
  <r>
    <x v="51"/>
    <s v="MA321G05Q-M110032000"/>
    <m/>
    <m/>
    <m/>
    <s v="Clothing"/>
    <m/>
    <m/>
    <m/>
    <m/>
    <s v="AW"/>
    <m/>
    <m/>
    <m/>
    <m/>
    <m/>
  </r>
  <r>
    <x v="51"/>
    <s v="MA321U03J-E110036000"/>
    <m/>
    <m/>
    <m/>
    <s v="Clothing"/>
    <m/>
    <m/>
    <m/>
    <m/>
    <s v="AW"/>
    <m/>
    <m/>
    <m/>
    <m/>
    <m/>
  </r>
  <r>
    <x v="51"/>
    <s v="MA321U03J-E110042000"/>
    <m/>
    <m/>
    <m/>
    <s v="Clothing"/>
    <m/>
    <m/>
    <m/>
    <m/>
    <s v="AW"/>
    <m/>
    <m/>
    <m/>
    <m/>
    <m/>
  </r>
  <r>
    <x v="51"/>
    <s v="MA321U03L-K110044000"/>
    <m/>
    <m/>
    <m/>
    <s v="Clothing"/>
    <m/>
    <m/>
    <m/>
    <m/>
    <s v="AW"/>
    <m/>
    <m/>
    <m/>
    <m/>
    <m/>
  </r>
  <r>
    <x v="51"/>
    <s v="MA321G05V-K110034000"/>
    <m/>
    <m/>
    <m/>
    <s v="Clothing"/>
    <m/>
    <m/>
    <m/>
    <m/>
    <s v="AW"/>
    <m/>
    <m/>
    <m/>
    <m/>
    <m/>
  </r>
  <r>
    <x v="51"/>
    <s v="MA321G05V-K110036000"/>
    <m/>
    <m/>
    <m/>
    <s v="Clothing"/>
    <m/>
    <m/>
    <m/>
    <m/>
    <s v="AW"/>
    <m/>
    <m/>
    <m/>
    <m/>
    <m/>
  </r>
  <r>
    <x v="51"/>
    <s v="MA321G05R-C110038000"/>
    <m/>
    <m/>
    <m/>
    <s v="Clothing"/>
    <m/>
    <m/>
    <m/>
    <m/>
    <s v="AW"/>
    <m/>
    <m/>
    <m/>
    <m/>
    <m/>
  </r>
  <r>
    <x v="51"/>
    <s v="MA321U03O-B110038000"/>
    <m/>
    <m/>
    <m/>
    <s v="Clothing"/>
    <m/>
    <m/>
    <m/>
    <m/>
    <s v="AW"/>
    <m/>
    <m/>
    <m/>
    <m/>
    <m/>
  </r>
  <r>
    <x v="51"/>
    <s v="MA321G067-K110038000"/>
    <m/>
    <m/>
    <m/>
    <s v="Clothing"/>
    <m/>
    <m/>
    <m/>
    <m/>
    <s v="AW"/>
    <m/>
    <m/>
    <m/>
    <m/>
    <m/>
  </r>
  <r>
    <x v="51"/>
    <s v="NAA21U001-B120036000"/>
    <m/>
    <m/>
    <m/>
    <s v="Clothing"/>
    <m/>
    <m/>
    <m/>
    <m/>
    <s v="AW"/>
    <m/>
    <m/>
    <m/>
    <m/>
    <m/>
  </r>
  <r>
    <x v="51"/>
    <s v="NAA21U008-Q110036000"/>
    <m/>
    <m/>
    <m/>
    <s v="Clothing"/>
    <m/>
    <m/>
    <m/>
    <m/>
    <s v="AW"/>
    <m/>
    <m/>
    <m/>
    <m/>
    <m/>
  </r>
  <r>
    <x v="51"/>
    <s v="NAA21U00K-Q110034000"/>
    <m/>
    <m/>
    <m/>
    <s v="Clothing"/>
    <m/>
    <m/>
    <m/>
    <m/>
    <s v="AW"/>
    <m/>
    <m/>
    <m/>
    <m/>
    <m/>
  </r>
  <r>
    <x v="51"/>
    <s v="NAA21U000-P110034000"/>
    <m/>
    <m/>
    <m/>
    <s v="Clothing"/>
    <m/>
    <m/>
    <m/>
    <m/>
    <s v="AW"/>
    <m/>
    <m/>
    <m/>
    <m/>
    <m/>
  </r>
  <r>
    <x v="51"/>
    <s v="NAA21U000-P110036000"/>
    <m/>
    <m/>
    <m/>
    <s v="Clothing"/>
    <m/>
    <m/>
    <m/>
    <m/>
    <s v="AW"/>
    <m/>
    <m/>
    <m/>
    <m/>
    <m/>
  </r>
  <r>
    <x v="51"/>
    <s v="NAA21U013-O110042000"/>
    <m/>
    <m/>
    <m/>
    <s v="Clothing"/>
    <m/>
    <m/>
    <m/>
    <m/>
    <s v="AW"/>
    <m/>
    <m/>
    <m/>
    <m/>
    <m/>
  </r>
  <r>
    <x v="51"/>
    <s v="IV421U00K-K110036000"/>
    <m/>
    <m/>
    <m/>
    <s v="Clothing"/>
    <m/>
    <m/>
    <m/>
    <m/>
    <s v="AW"/>
    <m/>
    <m/>
    <m/>
    <m/>
    <m/>
  </r>
  <r>
    <x v="51"/>
    <s v="IV421G012-O110036000"/>
    <m/>
    <m/>
    <m/>
    <s v="Clothing"/>
    <m/>
    <m/>
    <m/>
    <m/>
    <s v="AW"/>
    <m/>
    <m/>
    <m/>
    <m/>
    <m/>
  </r>
  <r>
    <x v="51"/>
    <s v="IV421G018-H110032000"/>
    <m/>
    <m/>
    <m/>
    <s v="Clothing"/>
    <m/>
    <m/>
    <m/>
    <m/>
    <s v="AW"/>
    <m/>
    <m/>
    <m/>
    <m/>
    <m/>
  </r>
  <r>
    <x v="51"/>
    <s v="IV421G018-H110038000"/>
    <m/>
    <m/>
    <m/>
    <s v="Clothing"/>
    <m/>
    <m/>
    <m/>
    <m/>
    <s v="AW"/>
    <m/>
    <m/>
    <m/>
    <m/>
    <m/>
  </r>
  <r>
    <x v="51"/>
    <s v="F1421U009-B11000L000"/>
    <m/>
    <m/>
    <m/>
    <s v="Clothing"/>
    <m/>
    <m/>
    <m/>
    <m/>
    <s v="AW"/>
    <m/>
    <m/>
    <m/>
    <m/>
    <m/>
  </r>
  <r>
    <x v="51"/>
    <s v="BYC21G000-T1100XL000"/>
    <m/>
    <m/>
    <m/>
    <s v="Clothing"/>
    <m/>
    <m/>
    <m/>
    <m/>
    <s v="AW"/>
    <m/>
    <m/>
    <m/>
    <m/>
    <m/>
  </r>
  <r>
    <x v="51"/>
    <s v="GID21U005-K110036000"/>
    <m/>
    <m/>
    <m/>
    <s v="Clothing"/>
    <m/>
    <m/>
    <m/>
    <m/>
    <s v="AW"/>
    <m/>
    <m/>
    <m/>
    <m/>
    <m/>
  </r>
  <r>
    <x v="51"/>
    <s v="ZZLRYU005-M00041D825"/>
    <m/>
    <m/>
    <m/>
    <s v="Clothing"/>
    <m/>
    <m/>
    <m/>
    <m/>
    <s v="AW"/>
    <m/>
    <m/>
    <m/>
    <m/>
    <m/>
  </r>
  <r>
    <x v="51"/>
    <s v="ZZLRYU005-M00041D826"/>
    <m/>
    <m/>
    <m/>
    <s v="Clothing"/>
    <m/>
    <m/>
    <m/>
    <m/>
    <s v="AW"/>
    <m/>
    <m/>
    <m/>
    <m/>
    <m/>
  </r>
  <r>
    <x v="51"/>
    <s v="ZZLSMZ050-G0004363EB"/>
    <m/>
    <m/>
    <m/>
    <s v="Clothing"/>
    <m/>
    <m/>
    <m/>
    <m/>
    <s v="AW"/>
    <m/>
    <m/>
    <m/>
    <m/>
    <m/>
  </r>
  <r>
    <x v="51"/>
    <s v="GU121R002-I11000M000"/>
    <m/>
    <m/>
    <m/>
    <s v="Clothing"/>
    <m/>
    <m/>
    <m/>
    <m/>
    <s v="AW"/>
    <m/>
    <m/>
    <m/>
    <m/>
    <m/>
  </r>
  <r>
    <x v="51"/>
    <s v="2GU21U00B-G110046000"/>
    <m/>
    <m/>
    <m/>
    <s v="Clothing"/>
    <m/>
    <m/>
    <m/>
    <m/>
    <s v="AW"/>
    <m/>
    <m/>
    <m/>
    <m/>
    <m/>
  </r>
  <r>
    <x v="51"/>
    <s v="GU121G084-Q11000M000"/>
    <m/>
    <m/>
    <m/>
    <s v="Clothing"/>
    <m/>
    <m/>
    <m/>
    <m/>
    <s v="AW"/>
    <m/>
    <m/>
    <m/>
    <m/>
    <m/>
  </r>
  <r>
    <x v="51"/>
    <s v="ZZLJRY249-B000318D10"/>
    <m/>
    <m/>
    <m/>
    <s v="Clothing"/>
    <m/>
    <m/>
    <m/>
    <m/>
    <s v="NOS"/>
    <m/>
    <m/>
    <m/>
    <m/>
    <m/>
  </r>
  <r>
    <x v="51"/>
    <s v="ZZLKEG010-K000332222"/>
    <m/>
    <m/>
    <m/>
    <s v="Clothing"/>
    <m/>
    <m/>
    <m/>
    <m/>
    <s v="AW"/>
    <m/>
    <m/>
    <m/>
    <m/>
    <m/>
  </r>
  <r>
    <x v="51"/>
    <s v="ZZLM0Q047-J00036F6C1"/>
    <m/>
    <m/>
    <m/>
    <s v="Clothing"/>
    <m/>
    <m/>
    <m/>
    <m/>
    <s v="AW"/>
    <m/>
    <m/>
    <m/>
    <m/>
    <m/>
  </r>
  <r>
    <x v="51"/>
    <s v="ASD21G002-Q110021000"/>
    <m/>
    <m/>
    <m/>
    <s v="Clothing"/>
    <m/>
    <m/>
    <m/>
    <m/>
    <s v="AW"/>
    <m/>
    <m/>
    <m/>
    <m/>
    <m/>
  </r>
  <r>
    <x v="51"/>
    <s v="ASD21G003-Q110025000"/>
    <m/>
    <m/>
    <m/>
    <s v="Clothing"/>
    <m/>
    <m/>
    <m/>
    <m/>
    <s v="NOS"/>
    <m/>
    <m/>
    <m/>
    <m/>
    <m/>
  </r>
  <r>
    <x v="51"/>
    <s v="BO621R003-M110005000"/>
    <m/>
    <m/>
    <m/>
    <s v="Clothing"/>
    <m/>
    <m/>
    <m/>
    <m/>
    <s v="AW"/>
    <m/>
    <m/>
    <m/>
    <m/>
    <m/>
  </r>
  <r>
    <x v="51"/>
    <s v="4BE21G03M-B110038000"/>
    <m/>
    <m/>
    <m/>
    <s v="Clothing"/>
    <m/>
    <m/>
    <m/>
    <m/>
    <s v="AW"/>
    <m/>
    <m/>
    <m/>
    <m/>
    <m/>
  </r>
  <r>
    <x v="51"/>
    <s v="MQ921U00F-Q110034000"/>
    <m/>
    <m/>
    <m/>
    <s v="Clothing"/>
    <m/>
    <m/>
    <m/>
    <m/>
    <s v="AW"/>
    <m/>
    <m/>
    <m/>
    <m/>
    <m/>
  </r>
  <r>
    <x v="51"/>
    <s v="MQ921G00H-K110042000"/>
    <m/>
    <m/>
    <m/>
    <s v="Clothing"/>
    <m/>
    <m/>
    <m/>
    <m/>
    <s v="AW"/>
    <m/>
    <m/>
    <m/>
    <m/>
    <m/>
  </r>
  <r>
    <x v="51"/>
    <s v="MQ921U00T-N110034000"/>
    <m/>
    <m/>
    <m/>
    <s v="Clothing"/>
    <m/>
    <m/>
    <m/>
    <m/>
    <s v="AW"/>
    <m/>
    <m/>
    <m/>
    <m/>
    <m/>
  </r>
  <r>
    <x v="51"/>
    <s v="D3622K007-N1100XL000"/>
    <m/>
    <m/>
    <m/>
    <s v="Clothing"/>
    <m/>
    <m/>
    <m/>
    <m/>
    <s v="AW"/>
    <m/>
    <m/>
    <m/>
    <m/>
    <m/>
  </r>
  <r>
    <x v="51"/>
    <s v="ZZLQHK014-Q0003FDB21"/>
    <m/>
    <m/>
    <m/>
    <s v="Clothing"/>
    <m/>
    <m/>
    <m/>
    <m/>
    <s v="AW"/>
    <m/>
    <m/>
    <m/>
    <m/>
    <m/>
  </r>
  <r>
    <x v="51"/>
    <s v="ZZLQHK035-E0003FDB91"/>
    <m/>
    <m/>
    <m/>
    <s v="Clothing"/>
    <m/>
    <m/>
    <m/>
    <m/>
    <s v="AW"/>
    <m/>
    <m/>
    <m/>
    <m/>
    <m/>
  </r>
  <r>
    <x v="51"/>
    <s v="RE321P001-Q11000S000"/>
    <m/>
    <m/>
    <m/>
    <s v="Clothing"/>
    <m/>
    <m/>
    <m/>
    <m/>
    <s v="AW"/>
    <m/>
    <m/>
    <m/>
    <m/>
    <m/>
  </r>
  <r>
    <x v="51"/>
    <s v="P1421G02N-B110044000"/>
    <m/>
    <m/>
    <m/>
    <s v="Clothing"/>
    <m/>
    <m/>
    <m/>
    <m/>
    <s v="AW"/>
    <m/>
    <m/>
    <m/>
    <m/>
    <m/>
  </r>
  <r>
    <x v="51"/>
    <s v="P1421G02N-G110046000"/>
    <m/>
    <m/>
    <m/>
    <s v="Clothing"/>
    <m/>
    <m/>
    <m/>
    <m/>
    <s v="AW"/>
    <m/>
    <m/>
    <m/>
    <m/>
    <m/>
  </r>
  <r>
    <x v="51"/>
    <s v="P1421G02N-B110048000"/>
    <m/>
    <m/>
    <m/>
    <s v="Clothing"/>
    <m/>
    <m/>
    <m/>
    <m/>
    <s v="AW"/>
    <m/>
    <m/>
    <m/>
    <m/>
    <m/>
  </r>
  <r>
    <x v="51"/>
    <s v="ZZLJ2G101-Q0003070C3"/>
    <m/>
    <m/>
    <m/>
    <s v="Clothing"/>
    <m/>
    <m/>
    <m/>
    <m/>
    <s v="AW"/>
    <m/>
    <m/>
    <m/>
    <m/>
    <m/>
  </r>
  <r>
    <x v="51"/>
    <s v="ZZLJ2G116-O000307129"/>
    <m/>
    <m/>
    <m/>
    <s v="Clothing"/>
    <m/>
    <m/>
    <m/>
    <m/>
    <s v="AW"/>
    <m/>
    <m/>
    <m/>
    <m/>
    <m/>
  </r>
  <r>
    <x v="51"/>
    <s v="C0T22T003-K1100XS000"/>
    <m/>
    <m/>
    <m/>
    <s v="Clothing"/>
    <m/>
    <m/>
    <m/>
    <m/>
    <s v="AW"/>
    <m/>
    <m/>
    <m/>
    <m/>
    <m/>
  </r>
  <r>
    <x v="51"/>
    <s v="PB722I001-G11000L000"/>
    <m/>
    <m/>
    <m/>
    <s v="Clothing"/>
    <m/>
    <m/>
    <m/>
    <m/>
    <s v="AW"/>
    <m/>
    <m/>
    <m/>
    <m/>
    <m/>
  </r>
  <r>
    <x v="51"/>
    <s v="CD021Q000-O1100XL000"/>
    <m/>
    <m/>
    <m/>
    <s v="Clothing"/>
    <m/>
    <m/>
    <m/>
    <m/>
    <s v="AW"/>
    <m/>
    <m/>
    <m/>
    <m/>
    <m/>
  </r>
  <r>
    <x v="51"/>
    <s v="DI122T00F-Q11000S000"/>
    <m/>
    <m/>
    <m/>
    <s v="Clothing"/>
    <m/>
    <m/>
    <m/>
    <m/>
    <s v="AW"/>
    <m/>
    <m/>
    <m/>
    <m/>
    <m/>
  </r>
  <r>
    <x v="51"/>
    <s v="ZZL8S7057-M00016D6CE"/>
    <m/>
    <m/>
    <m/>
    <s v="Clothing"/>
    <m/>
    <m/>
    <m/>
    <m/>
    <s v="AW"/>
    <m/>
    <m/>
    <m/>
    <m/>
    <m/>
  </r>
  <r>
    <x v="51"/>
    <s v="FO121Q005-J11000M000"/>
    <m/>
    <m/>
    <m/>
    <s v="Clothing"/>
    <m/>
    <m/>
    <m/>
    <m/>
    <s v="AW"/>
    <m/>
    <m/>
    <m/>
    <m/>
    <m/>
  </r>
  <r>
    <x v="51"/>
    <s v="ZZLFXT026-N0002B54B4"/>
    <m/>
    <m/>
    <m/>
    <s v="Clothing"/>
    <m/>
    <m/>
    <m/>
    <m/>
    <s v="AW"/>
    <m/>
    <m/>
    <m/>
    <m/>
    <m/>
  </r>
  <r>
    <x v="51"/>
    <s v="ZZLFXT026-N0002B54B6"/>
    <m/>
    <m/>
    <m/>
    <s v="Clothing"/>
    <m/>
    <m/>
    <m/>
    <m/>
    <s v="AW"/>
    <m/>
    <m/>
    <m/>
    <m/>
    <m/>
  </r>
  <r>
    <x v="51"/>
    <s v="ZZLGNV004-Q00031537F"/>
    <m/>
    <m/>
    <m/>
    <s v="Clothing"/>
    <m/>
    <m/>
    <m/>
    <m/>
    <s v="AW"/>
    <m/>
    <m/>
    <m/>
    <m/>
    <m/>
  </r>
  <r>
    <x v="51"/>
    <s v="ZZLGNV004-Q000315380"/>
    <m/>
    <m/>
    <m/>
    <s v="Clothing"/>
    <m/>
    <m/>
    <m/>
    <m/>
    <s v="AW"/>
    <m/>
    <m/>
    <m/>
    <m/>
    <m/>
  </r>
  <r>
    <x v="51"/>
    <s v="1VJ22H00J-K110050000"/>
    <m/>
    <m/>
    <m/>
    <s v="Clothing"/>
    <m/>
    <m/>
    <m/>
    <m/>
    <s v="AW"/>
    <m/>
    <m/>
    <m/>
    <m/>
    <m/>
  </r>
  <r>
    <x v="51"/>
    <s v="1VJ22H00J-K110054000"/>
    <m/>
    <m/>
    <m/>
    <s v="Clothing"/>
    <m/>
    <m/>
    <m/>
    <m/>
    <s v="AW"/>
    <m/>
    <m/>
    <m/>
    <m/>
    <m/>
  </r>
  <r>
    <x v="51"/>
    <s v="ZZLHKS052-Q0002F77E3"/>
    <m/>
    <m/>
    <m/>
    <s v="Clothing"/>
    <m/>
    <m/>
    <m/>
    <m/>
    <s v="AW"/>
    <m/>
    <m/>
    <m/>
    <m/>
    <m/>
  </r>
  <r>
    <x v="51"/>
    <s v="ZZLHKS051-G0002F77E0"/>
    <m/>
    <m/>
    <m/>
    <s v="Clothing"/>
    <m/>
    <m/>
    <m/>
    <m/>
    <s v="AW"/>
    <m/>
    <m/>
    <m/>
    <m/>
    <m/>
  </r>
  <r>
    <x v="51"/>
    <s v="ZZLHKS051-G0002F77DE"/>
    <m/>
    <m/>
    <m/>
    <s v="Clothing"/>
    <m/>
    <m/>
    <m/>
    <m/>
    <s v="AW"/>
    <m/>
    <m/>
    <m/>
    <m/>
    <m/>
  </r>
  <r>
    <x v="51"/>
    <s v="ZZLJYP427-A000327EA4"/>
    <m/>
    <m/>
    <m/>
    <s v="Clothing"/>
    <m/>
    <m/>
    <m/>
    <m/>
    <s v="AW"/>
    <m/>
    <m/>
    <m/>
    <m/>
    <m/>
  </r>
  <r>
    <x v="51"/>
    <s v="ZZLJYP427-A000327EA5"/>
    <m/>
    <m/>
    <m/>
    <s v="Clothing"/>
    <m/>
    <m/>
    <m/>
    <m/>
    <s v="AW"/>
    <m/>
    <m/>
    <m/>
    <m/>
    <m/>
  </r>
  <r>
    <x v="51"/>
    <s v="ZZLJYP427-A000327EA6"/>
    <m/>
    <m/>
    <m/>
    <s v="Clothing"/>
    <m/>
    <m/>
    <m/>
    <m/>
    <s v="AW"/>
    <m/>
    <m/>
    <m/>
    <m/>
    <m/>
  </r>
  <r>
    <x v="51"/>
    <s v="ZZLNVK039-C0003B7DDC"/>
    <m/>
    <m/>
    <m/>
    <s v="Clothing"/>
    <m/>
    <m/>
    <m/>
    <m/>
    <s v="AW"/>
    <m/>
    <m/>
    <m/>
    <m/>
    <m/>
  </r>
  <r>
    <x v="51"/>
    <s v="FI021U003-J110036000"/>
    <m/>
    <m/>
    <m/>
    <s v="Clothing"/>
    <m/>
    <m/>
    <m/>
    <m/>
    <s v="AW"/>
    <m/>
    <m/>
    <m/>
    <m/>
    <m/>
  </r>
  <r>
    <x v="51"/>
    <s v="CZ921G00A-B11000S000"/>
    <m/>
    <m/>
    <m/>
    <s v="Clothing"/>
    <m/>
    <m/>
    <m/>
    <m/>
    <s v="AW"/>
    <m/>
    <m/>
    <m/>
    <m/>
    <m/>
  </r>
  <r>
    <x v="51"/>
    <s v="FI021G00V-Q11000S000"/>
    <m/>
    <m/>
    <m/>
    <s v="Clothing"/>
    <m/>
    <m/>
    <m/>
    <m/>
    <s v="AW"/>
    <m/>
    <m/>
    <m/>
    <m/>
    <m/>
  </r>
  <r>
    <x v="51"/>
    <s v="ZZLARE105-T0001E7489"/>
    <m/>
    <m/>
    <m/>
    <s v="Clothing"/>
    <m/>
    <m/>
    <m/>
    <m/>
    <s v="AW"/>
    <m/>
    <m/>
    <m/>
    <m/>
    <m/>
  </r>
  <r>
    <x v="51"/>
    <s v="M9121U0DZ-Q11000M000"/>
    <m/>
    <m/>
    <m/>
    <s v="Clothing"/>
    <m/>
    <m/>
    <m/>
    <m/>
    <s v="AW"/>
    <m/>
    <m/>
    <m/>
    <m/>
    <m/>
  </r>
  <r>
    <x v="51"/>
    <s v="M9121G0KV-N11000L000"/>
    <m/>
    <m/>
    <m/>
    <s v="Clothing"/>
    <m/>
    <m/>
    <m/>
    <m/>
    <s v="AW"/>
    <m/>
    <m/>
    <m/>
    <m/>
    <m/>
  </r>
  <r>
    <x v="51"/>
    <s v="M9121G0KW-O1100XS000"/>
    <m/>
    <m/>
    <m/>
    <s v="Clothing"/>
    <m/>
    <m/>
    <m/>
    <m/>
    <s v="AW"/>
    <m/>
    <m/>
    <m/>
    <m/>
    <m/>
  </r>
  <r>
    <x v="51"/>
    <s v="M9121G0KW-O11000S000"/>
    <m/>
    <m/>
    <m/>
    <s v="Clothing"/>
    <m/>
    <m/>
    <m/>
    <m/>
    <s v="AW"/>
    <m/>
    <m/>
    <m/>
    <m/>
    <m/>
  </r>
  <r>
    <x v="51"/>
    <s v="ZZL91R015-T00017B136"/>
    <m/>
    <m/>
    <m/>
    <s v="Clothing"/>
    <m/>
    <m/>
    <m/>
    <m/>
    <s v="AW"/>
    <m/>
    <m/>
    <m/>
    <m/>
    <m/>
  </r>
  <r>
    <x v="51"/>
    <s v="PE121U00E-B11000L000"/>
    <m/>
    <m/>
    <m/>
    <s v="Clothing"/>
    <m/>
    <m/>
    <m/>
    <m/>
    <s v="AW"/>
    <m/>
    <m/>
    <m/>
    <m/>
    <m/>
  </r>
  <r>
    <x v="51"/>
    <s v="DE121U004-A110038000"/>
    <m/>
    <m/>
    <m/>
    <s v="Clothing"/>
    <m/>
    <m/>
    <m/>
    <m/>
    <s v="AW"/>
    <m/>
    <m/>
    <m/>
    <m/>
    <m/>
  </r>
  <r>
    <x v="51"/>
    <s v="DE121U006-Q110040000"/>
    <m/>
    <m/>
    <m/>
    <s v="Clothing"/>
    <m/>
    <m/>
    <m/>
    <m/>
    <s v="AW"/>
    <m/>
    <m/>
    <m/>
    <m/>
    <m/>
  </r>
  <r>
    <x v="51"/>
    <s v="DE121U00B-C110036000"/>
    <m/>
    <m/>
    <m/>
    <s v="Clothing"/>
    <m/>
    <m/>
    <m/>
    <m/>
    <s v="AW"/>
    <m/>
    <m/>
    <m/>
    <m/>
    <m/>
  </r>
  <r>
    <x v="51"/>
    <s v="PE121U00W-K11000L000"/>
    <m/>
    <m/>
    <m/>
    <s v="Clothing"/>
    <m/>
    <m/>
    <m/>
    <m/>
    <s v="AW"/>
    <m/>
    <m/>
    <m/>
    <m/>
    <m/>
  </r>
  <r>
    <x v="51"/>
    <s v="OH029M000-K11000M000"/>
    <m/>
    <m/>
    <m/>
    <s v="Clothing"/>
    <m/>
    <m/>
    <m/>
    <m/>
    <s v="AW"/>
    <m/>
    <m/>
    <m/>
    <m/>
    <m/>
  </r>
  <r>
    <x v="51"/>
    <s v="PE122T02M-O11000S000"/>
    <m/>
    <m/>
    <m/>
    <s v="Clothing"/>
    <m/>
    <m/>
    <m/>
    <m/>
    <s v="NOS"/>
    <m/>
    <m/>
    <m/>
    <m/>
    <m/>
  </r>
  <r>
    <x v="51"/>
    <s v="ZZLJB8074-A0003095F4"/>
    <m/>
    <m/>
    <m/>
    <s v="Clothing"/>
    <m/>
    <m/>
    <m/>
    <m/>
    <s v="AW"/>
    <m/>
    <m/>
    <m/>
    <m/>
    <m/>
  </r>
  <r>
    <x v="51"/>
    <s v="ZZLDSR153-K00025F86F"/>
    <m/>
    <m/>
    <m/>
    <s v="Clothing"/>
    <m/>
    <m/>
    <m/>
    <m/>
    <s v="AW"/>
    <m/>
    <m/>
    <m/>
    <m/>
    <m/>
  </r>
  <r>
    <x v="51"/>
    <s v="ZZLNDJ023-Q00039E344"/>
    <m/>
    <m/>
    <m/>
    <s v="Clothing"/>
    <m/>
    <m/>
    <m/>
    <m/>
    <s v="AW"/>
    <m/>
    <m/>
    <m/>
    <m/>
    <m/>
  </r>
  <r>
    <x v="51"/>
    <s v="ZZLP5U040-C0003C2463"/>
    <m/>
    <m/>
    <m/>
    <s v="Clothing"/>
    <m/>
    <m/>
    <m/>
    <m/>
    <s v="AW"/>
    <m/>
    <m/>
    <m/>
    <m/>
    <m/>
  </r>
  <r>
    <x v="51"/>
    <s v="MA621U00C-B1100XS000"/>
    <m/>
    <m/>
    <m/>
    <s v="Clothing"/>
    <m/>
    <m/>
    <m/>
    <m/>
    <s v="AW"/>
    <m/>
    <m/>
    <m/>
    <m/>
    <m/>
  </r>
  <r>
    <x v="51"/>
    <s v="MA621U00C-B11000S000"/>
    <m/>
    <m/>
    <m/>
    <s v="Clothing"/>
    <m/>
    <m/>
    <m/>
    <m/>
    <s v="AW"/>
    <m/>
    <m/>
    <m/>
    <m/>
    <m/>
  </r>
  <r>
    <x v="51"/>
    <s v="MA621U00C-B11000M000"/>
    <m/>
    <m/>
    <m/>
    <s v="Clothing"/>
    <m/>
    <m/>
    <m/>
    <m/>
    <s v="AW"/>
    <m/>
    <m/>
    <m/>
    <m/>
    <m/>
  </r>
  <r>
    <x v="51"/>
    <s v="MA621U00C-B11000L000"/>
    <m/>
    <m/>
    <m/>
    <s v="Clothing"/>
    <m/>
    <m/>
    <m/>
    <m/>
    <s v="AW"/>
    <m/>
    <m/>
    <m/>
    <m/>
    <m/>
  </r>
  <r>
    <x v="51"/>
    <s v="ZZLQ0C045-K0003E35C0"/>
    <m/>
    <m/>
    <m/>
    <s v="Clothing"/>
    <m/>
    <m/>
    <m/>
    <m/>
    <s v="AW"/>
    <m/>
    <m/>
    <m/>
    <m/>
    <m/>
  </r>
  <r>
    <x v="51"/>
    <s v="ZZLQUN008-G0003F7F3F"/>
    <m/>
    <m/>
    <m/>
    <s v="Clothing"/>
    <m/>
    <m/>
    <m/>
    <m/>
    <s v="AW"/>
    <m/>
    <m/>
    <m/>
    <m/>
    <m/>
  </r>
  <r>
    <x v="51"/>
    <s v="YA321U003-B1100N2000"/>
    <m/>
    <m/>
    <m/>
    <s v="Clothing"/>
    <m/>
    <m/>
    <m/>
    <m/>
    <s v="AW"/>
    <m/>
    <m/>
    <m/>
    <m/>
    <m/>
  </r>
  <r>
    <x v="51"/>
    <s v="YA321G001-B1100N3000"/>
    <m/>
    <m/>
    <m/>
    <s v="Clothing"/>
    <m/>
    <m/>
    <m/>
    <m/>
    <s v="AW"/>
    <m/>
    <m/>
    <m/>
    <m/>
    <m/>
  </r>
  <r>
    <x v="51"/>
    <s v="YA321U008-Q1100N3000"/>
    <m/>
    <m/>
    <m/>
    <s v="Clothing"/>
    <m/>
    <m/>
    <m/>
    <m/>
    <s v="AW"/>
    <m/>
    <m/>
    <m/>
    <m/>
    <m/>
  </r>
  <r>
    <x v="51"/>
    <s v="LT121G02G-K11000S000"/>
    <m/>
    <m/>
    <m/>
    <s v="Clothing"/>
    <m/>
    <m/>
    <m/>
    <m/>
    <s v="NOS"/>
    <m/>
    <m/>
    <m/>
    <m/>
    <m/>
  </r>
  <r>
    <x v="51"/>
    <s v="LT121U002-C110XXL000"/>
    <m/>
    <m/>
    <m/>
    <s v="Clothing"/>
    <m/>
    <m/>
    <m/>
    <m/>
    <s v="AW"/>
    <m/>
    <m/>
    <m/>
    <m/>
    <m/>
  </r>
  <r>
    <x v="51"/>
    <s v="N1421G000-G1100XS000"/>
    <m/>
    <m/>
    <m/>
    <s v="Clothing"/>
    <m/>
    <m/>
    <m/>
    <m/>
    <s v="AW"/>
    <m/>
    <m/>
    <m/>
    <m/>
    <m/>
  </r>
  <r>
    <x v="51"/>
    <s v="N1429L002-Q11000L000"/>
    <m/>
    <m/>
    <m/>
    <s v="Clothing"/>
    <m/>
    <m/>
    <m/>
    <m/>
    <s v="AW"/>
    <m/>
    <m/>
    <m/>
    <m/>
    <m/>
  </r>
  <r>
    <x v="51"/>
    <s v="N1429K00Q-Q11000L000"/>
    <m/>
    <m/>
    <m/>
    <s v="Clothing"/>
    <m/>
    <m/>
    <m/>
    <m/>
    <s v="AW"/>
    <m/>
    <m/>
    <m/>
    <m/>
    <m/>
  </r>
  <r>
    <x v="51"/>
    <s v="N1429L005-N110XXL000"/>
    <m/>
    <m/>
    <m/>
    <s v="Clothing"/>
    <m/>
    <m/>
    <m/>
    <m/>
    <s v="AW"/>
    <m/>
    <m/>
    <m/>
    <m/>
    <m/>
  </r>
  <r>
    <x v="51"/>
    <s v="QM129K000-C1100XL000"/>
    <m/>
    <m/>
    <m/>
    <s v="Clothing"/>
    <m/>
    <m/>
    <m/>
    <m/>
    <s v="AW"/>
    <m/>
    <m/>
    <m/>
    <m/>
    <m/>
  </r>
  <r>
    <x v="51"/>
    <s v="ZZL97E067-A00018D760"/>
    <m/>
    <m/>
    <m/>
    <s v="Clothing"/>
    <m/>
    <m/>
    <m/>
    <m/>
    <s v="AW"/>
    <m/>
    <m/>
    <m/>
    <m/>
    <m/>
  </r>
  <r>
    <x v="51"/>
    <s v="ZZL97E067-A00018D761"/>
    <m/>
    <m/>
    <m/>
    <s v="Clothing"/>
    <m/>
    <m/>
    <m/>
    <m/>
    <s v="AW"/>
    <m/>
    <m/>
    <m/>
    <m/>
    <m/>
  </r>
  <r>
    <x v="51"/>
    <s v="EX121U005-C110040000"/>
    <m/>
    <m/>
    <m/>
    <s v="Clothing"/>
    <m/>
    <m/>
    <m/>
    <m/>
    <s v="AW"/>
    <m/>
    <m/>
    <m/>
    <m/>
    <m/>
  </r>
  <r>
    <x v="51"/>
    <s v="EX121G01N-Q110036000"/>
    <m/>
    <m/>
    <m/>
    <s v="Clothing"/>
    <m/>
    <m/>
    <m/>
    <m/>
    <s v="AW"/>
    <m/>
    <m/>
    <m/>
    <m/>
    <m/>
  </r>
  <r>
    <x v="51"/>
    <s v="EX121U004-G110046000"/>
    <m/>
    <m/>
    <m/>
    <s v="Clothing"/>
    <m/>
    <m/>
    <m/>
    <m/>
    <s v="AW"/>
    <m/>
    <m/>
    <m/>
    <m/>
    <m/>
  </r>
  <r>
    <x v="51"/>
    <s v="K4821G00J-Q110044000"/>
    <m/>
    <m/>
    <m/>
    <s v="Clothing"/>
    <m/>
    <m/>
    <m/>
    <m/>
    <s v="AW"/>
    <m/>
    <m/>
    <m/>
    <m/>
    <m/>
  </r>
  <r>
    <x v="51"/>
    <s v="LW229M002-Q11000S000"/>
    <m/>
    <m/>
    <m/>
    <s v="Clothing"/>
    <m/>
    <m/>
    <m/>
    <m/>
    <s v="AW"/>
    <m/>
    <m/>
    <m/>
    <m/>
    <m/>
  </r>
  <r>
    <x v="51"/>
    <s v="LW229M002-Q11000L000"/>
    <m/>
    <m/>
    <m/>
    <s v="Clothing"/>
    <m/>
    <m/>
    <m/>
    <m/>
    <s v="AW"/>
    <m/>
    <m/>
    <m/>
    <m/>
    <m/>
  </r>
  <r>
    <x v="51"/>
    <s v="LW229M003-Q1100XL000"/>
    <m/>
    <m/>
    <m/>
    <s v="Clothing"/>
    <m/>
    <m/>
    <m/>
    <m/>
    <s v="AW"/>
    <m/>
    <m/>
    <m/>
    <m/>
    <m/>
  </r>
  <r>
    <x v="51"/>
    <s v="LW229M004-K1100XS000"/>
    <m/>
    <m/>
    <m/>
    <s v="Clothing"/>
    <m/>
    <m/>
    <m/>
    <m/>
    <s v="AW"/>
    <m/>
    <m/>
    <m/>
    <m/>
    <m/>
  </r>
  <r>
    <x v="51"/>
    <s v="LW229M004-K11000L000"/>
    <m/>
    <m/>
    <m/>
    <s v="Clothing"/>
    <m/>
    <m/>
    <m/>
    <m/>
    <s v="AW"/>
    <m/>
    <m/>
    <m/>
    <m/>
    <m/>
  </r>
  <r>
    <x v="51"/>
    <s v="LW229M004-K1100XL000"/>
    <m/>
    <m/>
    <m/>
    <s v="Clothing"/>
    <m/>
    <m/>
    <m/>
    <m/>
    <s v="AW"/>
    <m/>
    <m/>
    <m/>
    <m/>
    <m/>
  </r>
  <r>
    <x v="51"/>
    <s v="GS122B043-K110052000"/>
    <m/>
    <m/>
    <m/>
    <s v="Clothing"/>
    <m/>
    <m/>
    <m/>
    <m/>
    <s v="NOS"/>
    <m/>
    <m/>
    <m/>
    <m/>
    <m/>
  </r>
  <r>
    <x v="51"/>
    <s v="SC321U00I-E11000L000"/>
    <m/>
    <m/>
    <m/>
    <s v="Clothing"/>
    <m/>
    <m/>
    <m/>
    <m/>
    <s v="AW"/>
    <m/>
    <m/>
    <m/>
    <m/>
    <m/>
  </r>
  <r>
    <x v="51"/>
    <s v="SC321U00C-Q11000L000"/>
    <m/>
    <m/>
    <m/>
    <s v="Clothing"/>
    <m/>
    <m/>
    <m/>
    <m/>
    <s v="AW"/>
    <m/>
    <m/>
    <m/>
    <m/>
    <m/>
  </r>
  <r>
    <x v="51"/>
    <s v="SC321U00D-T11000L000"/>
    <m/>
    <m/>
    <m/>
    <s v="Clothing"/>
    <m/>
    <m/>
    <m/>
    <m/>
    <s v="AW"/>
    <m/>
    <m/>
    <m/>
    <m/>
    <m/>
  </r>
  <r>
    <x v="51"/>
    <s v="ZZLQQZ047-G000402F32"/>
    <m/>
    <m/>
    <m/>
    <s v="Clothing"/>
    <m/>
    <m/>
    <m/>
    <m/>
    <s v="AW"/>
    <m/>
    <m/>
    <m/>
    <m/>
    <m/>
  </r>
  <r>
    <x v="51"/>
    <s v="SC322T00E-K11000L000"/>
    <m/>
    <m/>
    <m/>
    <s v="Clothing"/>
    <m/>
    <m/>
    <m/>
    <m/>
    <s v="AW"/>
    <m/>
    <m/>
    <m/>
    <m/>
    <m/>
  </r>
  <r>
    <x v="51"/>
    <s v="SC322T00H-N110XXL000"/>
    <m/>
    <m/>
    <m/>
    <s v="Clothing"/>
    <m/>
    <m/>
    <m/>
    <m/>
    <s v="AW"/>
    <m/>
    <m/>
    <m/>
    <m/>
    <m/>
  </r>
  <r>
    <x v="51"/>
    <s v="SC322T00W-M11000M000"/>
    <m/>
    <m/>
    <m/>
    <s v="Clothing"/>
    <m/>
    <m/>
    <m/>
    <m/>
    <s v="AW"/>
    <m/>
    <m/>
    <m/>
    <m/>
    <m/>
  </r>
  <r>
    <x v="51"/>
    <s v="C1822T00K-Q11000S000"/>
    <m/>
    <m/>
    <m/>
    <s v="Clothing"/>
    <m/>
    <m/>
    <m/>
    <m/>
    <s v="AW"/>
    <m/>
    <m/>
    <m/>
    <m/>
    <m/>
  </r>
  <r>
    <x v="51"/>
    <s v="C1821U00J-G11000S000"/>
    <m/>
    <m/>
    <m/>
    <s v="Clothing"/>
    <m/>
    <m/>
    <m/>
    <m/>
    <s v="AW"/>
    <m/>
    <m/>
    <m/>
    <m/>
    <m/>
  </r>
  <r>
    <x v="51"/>
    <s v="6CA22T00L-Q110056000"/>
    <m/>
    <m/>
    <m/>
    <s v="Clothing"/>
    <m/>
    <m/>
    <m/>
    <m/>
    <s v="AW"/>
    <m/>
    <m/>
    <m/>
    <m/>
    <m/>
  </r>
  <r>
    <x v="51"/>
    <s v="K0421G00C-K1100XS000"/>
    <m/>
    <m/>
    <m/>
    <s v="Clothing"/>
    <m/>
    <m/>
    <m/>
    <m/>
    <s v="NOS"/>
    <m/>
    <m/>
    <m/>
    <m/>
    <m/>
  </r>
  <r>
    <x v="51"/>
    <s v="TO121R00E-N11000M000"/>
    <m/>
    <m/>
    <m/>
    <s v="Clothing"/>
    <m/>
    <m/>
    <m/>
    <m/>
    <s v="AW"/>
    <m/>
    <m/>
    <m/>
    <m/>
    <m/>
  </r>
  <r>
    <x v="51"/>
    <s v="TOB21G002-G11000M000"/>
    <m/>
    <m/>
    <m/>
    <s v="Clothing"/>
    <m/>
    <m/>
    <m/>
    <m/>
    <s v="AW"/>
    <m/>
    <m/>
    <m/>
    <m/>
    <m/>
  </r>
  <r>
    <x v="51"/>
    <s v="GS121U00E-M11000S000"/>
    <m/>
    <m/>
    <m/>
    <s v="Clothing"/>
    <m/>
    <m/>
    <m/>
    <m/>
    <s v="AW"/>
    <m/>
    <m/>
    <m/>
    <m/>
    <m/>
  </r>
  <r>
    <x v="51"/>
    <s v="GS122T04H-K1100XS000"/>
    <m/>
    <m/>
    <m/>
    <s v="Clothing"/>
    <m/>
    <m/>
    <m/>
    <m/>
    <s v="AW"/>
    <m/>
    <m/>
    <m/>
    <m/>
    <m/>
  </r>
  <r>
    <x v="51"/>
    <s v="GS122T03R-M1100XS000"/>
    <m/>
    <m/>
    <m/>
    <s v="Clothing"/>
    <m/>
    <m/>
    <m/>
    <m/>
    <s v="AW"/>
    <m/>
    <m/>
    <m/>
    <m/>
    <m/>
  </r>
  <r>
    <x v="51"/>
    <s v="GS121U00A-Q1100XL000"/>
    <m/>
    <m/>
    <m/>
    <s v="Clothing"/>
    <m/>
    <m/>
    <m/>
    <m/>
    <s v="AW"/>
    <m/>
    <m/>
    <m/>
    <m/>
    <m/>
  </r>
  <r>
    <x v="51"/>
    <s v="GS121U00C-Q110XXS000"/>
    <m/>
    <m/>
    <m/>
    <s v="Clothing"/>
    <m/>
    <m/>
    <m/>
    <m/>
    <s v="AW"/>
    <m/>
    <m/>
    <m/>
    <m/>
    <m/>
  </r>
  <r>
    <x v="51"/>
    <s v="GO221U00G-M11000M000"/>
    <m/>
    <m/>
    <m/>
    <s v="Clothing"/>
    <m/>
    <m/>
    <m/>
    <m/>
    <s v="AW"/>
    <m/>
    <m/>
    <m/>
    <m/>
    <m/>
  </r>
  <r>
    <x v="51"/>
    <s v="GO221U00O-M11000M000"/>
    <m/>
    <m/>
    <m/>
    <s v="Clothing"/>
    <m/>
    <m/>
    <m/>
    <m/>
    <s v="AW"/>
    <m/>
    <m/>
    <m/>
    <m/>
    <m/>
  </r>
  <r>
    <x v="51"/>
    <s v="JOB21U002-K110036000"/>
    <m/>
    <m/>
    <m/>
    <s v="Clothing"/>
    <m/>
    <m/>
    <m/>
    <m/>
    <s v="AW"/>
    <m/>
    <m/>
    <m/>
    <m/>
    <m/>
  </r>
  <r>
    <x v="51"/>
    <s v="TO122T01C-K1105XL000"/>
    <m/>
    <m/>
    <m/>
    <s v="Clothing"/>
    <m/>
    <m/>
    <m/>
    <m/>
    <s v="AW"/>
    <m/>
    <m/>
    <m/>
    <m/>
    <m/>
  </r>
  <r>
    <x v="51"/>
    <s v="TO122T01W-M1100XL000"/>
    <m/>
    <m/>
    <m/>
    <s v="Clothing"/>
    <m/>
    <m/>
    <m/>
    <m/>
    <s v="AW"/>
    <m/>
    <m/>
    <m/>
    <m/>
    <m/>
  </r>
  <r>
    <x v="51"/>
    <s v="TO122T01X-E11000L000"/>
    <m/>
    <m/>
    <m/>
    <s v="Clothing"/>
    <m/>
    <m/>
    <m/>
    <m/>
    <s v="AW"/>
    <m/>
    <m/>
    <m/>
    <m/>
    <m/>
  </r>
  <r>
    <x v="51"/>
    <s v="TO121U021-M11000S000"/>
    <m/>
    <m/>
    <m/>
    <s v="Clothing"/>
    <m/>
    <m/>
    <m/>
    <m/>
    <s v="AW"/>
    <m/>
    <m/>
    <m/>
    <m/>
    <m/>
  </r>
  <r>
    <x v="51"/>
    <s v="TO121U01Q-M1100XS000"/>
    <m/>
    <m/>
    <m/>
    <s v="Clothing"/>
    <m/>
    <m/>
    <m/>
    <m/>
    <s v="AW"/>
    <m/>
    <m/>
    <m/>
    <m/>
    <m/>
  </r>
  <r>
    <x v="51"/>
    <s v="TO121U01R-K1100XL000"/>
    <m/>
    <m/>
    <m/>
    <s v="Clothing"/>
    <m/>
    <m/>
    <m/>
    <m/>
    <s v="AW"/>
    <m/>
    <m/>
    <m/>
    <m/>
    <m/>
  </r>
  <r>
    <x v="51"/>
    <s v="TO121U01P-Q11000M000"/>
    <m/>
    <m/>
    <m/>
    <s v="Clothing"/>
    <m/>
    <m/>
    <m/>
    <m/>
    <s v="AW"/>
    <m/>
    <m/>
    <m/>
    <m/>
    <m/>
  </r>
  <r>
    <x v="51"/>
    <s v="TO121U01S-G11000L000"/>
    <m/>
    <m/>
    <m/>
    <s v="Clothing"/>
    <m/>
    <m/>
    <m/>
    <m/>
    <s v="AW"/>
    <m/>
    <m/>
    <m/>
    <m/>
    <m/>
  </r>
  <r>
    <x v="51"/>
    <s v="TO122T02E-K1205XL000"/>
    <m/>
    <m/>
    <m/>
    <s v="Clothing"/>
    <m/>
    <m/>
    <m/>
    <m/>
    <s v="AW"/>
    <m/>
    <m/>
    <m/>
    <m/>
    <m/>
  </r>
  <r>
    <x v="51"/>
    <s v="TO122T01U-K11000S000"/>
    <m/>
    <m/>
    <m/>
    <s v="Clothing"/>
    <m/>
    <m/>
    <m/>
    <m/>
    <s v="AW"/>
    <m/>
    <m/>
    <m/>
    <m/>
    <m/>
  </r>
  <r>
    <x v="51"/>
    <s v="TO121U02E-Q110XXL000"/>
    <m/>
    <m/>
    <m/>
    <s v="Clothing"/>
    <m/>
    <m/>
    <m/>
    <m/>
    <s v="AW"/>
    <m/>
    <m/>
    <m/>
    <m/>
    <m/>
  </r>
  <r>
    <x v="51"/>
    <s v="TO121U02D-K1100XS000"/>
    <m/>
    <m/>
    <m/>
    <s v="Clothing"/>
    <m/>
    <m/>
    <m/>
    <m/>
    <s v="AW"/>
    <m/>
    <m/>
    <m/>
    <m/>
    <m/>
  </r>
  <r>
    <x v="51"/>
    <s v="TO121U02L-E110008000"/>
    <m/>
    <m/>
    <m/>
    <s v="Clothing"/>
    <m/>
    <m/>
    <m/>
    <m/>
    <s v="AW"/>
    <m/>
    <m/>
    <m/>
    <m/>
    <m/>
  </r>
  <r>
    <x v="51"/>
    <s v="C7422T006-Q1100XL000"/>
    <m/>
    <m/>
    <m/>
    <s v="Clothing"/>
    <m/>
    <m/>
    <m/>
    <m/>
    <s v="AW"/>
    <m/>
    <m/>
    <m/>
    <m/>
    <m/>
  </r>
  <r>
    <x v="51"/>
    <s v="GS121U00M-Q11000S000"/>
    <m/>
    <m/>
    <m/>
    <s v="Clothing"/>
    <m/>
    <m/>
    <m/>
    <m/>
    <s v="AW"/>
    <m/>
    <m/>
    <m/>
    <m/>
    <m/>
  </r>
  <r>
    <x v="51"/>
    <s v="GS121U01D-Q1100XS000"/>
    <m/>
    <m/>
    <m/>
    <s v="Clothing"/>
    <m/>
    <m/>
    <m/>
    <m/>
    <s v="AW"/>
    <m/>
    <m/>
    <m/>
    <m/>
    <m/>
  </r>
  <r>
    <x v="51"/>
    <s v="GS121U01D-Q11000S000"/>
    <m/>
    <m/>
    <m/>
    <s v="Clothing"/>
    <m/>
    <m/>
    <m/>
    <m/>
    <s v="AW"/>
    <m/>
    <m/>
    <m/>
    <m/>
    <m/>
  </r>
  <r>
    <x v="51"/>
    <s v="GS121U01D-Q11000M000"/>
    <m/>
    <m/>
    <m/>
    <s v="Clothing"/>
    <m/>
    <m/>
    <m/>
    <m/>
    <s v="AW"/>
    <m/>
    <m/>
    <m/>
    <m/>
    <m/>
  </r>
  <r>
    <x v="51"/>
    <s v="GS121U00Q-G11000M000"/>
    <m/>
    <m/>
    <m/>
    <s v="Clothing"/>
    <m/>
    <m/>
    <m/>
    <m/>
    <s v="AW"/>
    <m/>
    <m/>
    <m/>
    <m/>
    <m/>
  </r>
  <r>
    <x v="51"/>
    <s v="GS121U00Q-G11000L000"/>
    <m/>
    <m/>
    <m/>
    <s v="Clothing"/>
    <m/>
    <m/>
    <m/>
    <m/>
    <s v="AW"/>
    <m/>
    <m/>
    <m/>
    <m/>
    <m/>
  </r>
  <r>
    <x v="51"/>
    <s v="GS121U00Q-G1100XL000"/>
    <m/>
    <m/>
    <m/>
    <s v="Clothing"/>
    <m/>
    <m/>
    <m/>
    <m/>
    <s v="AW"/>
    <m/>
    <m/>
    <m/>
    <m/>
    <m/>
  </r>
  <r>
    <x v="51"/>
    <s v="GS121U00U-Q11000M000"/>
    <m/>
    <m/>
    <m/>
    <s v="Clothing"/>
    <m/>
    <m/>
    <m/>
    <m/>
    <s v="AW"/>
    <m/>
    <m/>
    <m/>
    <m/>
    <m/>
  </r>
  <r>
    <x v="51"/>
    <s v="GS121U00U-Q1100XL000"/>
    <m/>
    <m/>
    <m/>
    <s v="Clothing"/>
    <m/>
    <m/>
    <m/>
    <m/>
    <s v="AW"/>
    <m/>
    <m/>
    <m/>
    <m/>
    <m/>
  </r>
  <r>
    <x v="51"/>
    <s v="GS122T030-K11000S000"/>
    <m/>
    <m/>
    <m/>
    <s v="Clothing"/>
    <m/>
    <m/>
    <m/>
    <m/>
    <s v="AW"/>
    <m/>
    <m/>
    <m/>
    <m/>
    <m/>
  </r>
  <r>
    <x v="51"/>
    <s v="GS122T04F-K1100XL000"/>
    <m/>
    <m/>
    <m/>
    <s v="Clothing"/>
    <m/>
    <m/>
    <m/>
    <m/>
    <s v="AW"/>
    <m/>
    <m/>
    <m/>
    <m/>
    <m/>
  </r>
  <r>
    <x v="51"/>
    <s v="GS122T04F-K110XXL000"/>
    <m/>
    <m/>
    <m/>
    <s v="Clothing"/>
    <m/>
    <m/>
    <m/>
    <m/>
    <s v="AW"/>
    <m/>
    <m/>
    <m/>
    <m/>
    <m/>
  </r>
  <r>
    <x v="51"/>
    <s v="N1429K00T-C11000M000"/>
    <m/>
    <m/>
    <m/>
    <s v="Clothing"/>
    <m/>
    <m/>
    <m/>
    <m/>
    <s v="AW"/>
    <m/>
    <m/>
    <m/>
    <m/>
    <m/>
  </r>
  <r>
    <x v="51"/>
    <s v="S8629K003-Q11000S000"/>
    <m/>
    <m/>
    <m/>
    <s v="Clothing"/>
    <m/>
    <m/>
    <m/>
    <m/>
    <s v="NOS"/>
    <m/>
    <m/>
    <m/>
    <m/>
    <m/>
  </r>
  <r>
    <x v="51"/>
    <s v="N1429M004-C11000M000"/>
    <m/>
    <m/>
    <m/>
    <s v="Clothing"/>
    <m/>
    <m/>
    <m/>
    <m/>
    <s v="AW"/>
    <m/>
    <m/>
    <m/>
    <m/>
    <m/>
  </r>
  <r>
    <x v="51"/>
    <s v="N1429M004-C1100XL000"/>
    <m/>
    <m/>
    <m/>
    <s v="Clothing"/>
    <m/>
    <m/>
    <m/>
    <m/>
    <s v="AW"/>
    <m/>
    <m/>
    <m/>
    <m/>
    <m/>
  </r>
  <r>
    <x v="51"/>
    <s v="N1429M007-Q1100XL000"/>
    <m/>
    <m/>
    <m/>
    <s v="Clothing"/>
    <m/>
    <m/>
    <m/>
    <m/>
    <s v="AW"/>
    <m/>
    <m/>
    <m/>
    <m/>
    <m/>
  </r>
  <r>
    <x v="51"/>
    <s v="ZZLQ2J005-Q0003E5952"/>
    <m/>
    <m/>
    <m/>
    <s v="Clothing"/>
    <m/>
    <m/>
    <m/>
    <m/>
    <s v="AW"/>
    <m/>
    <m/>
    <m/>
    <m/>
    <m/>
  </r>
  <r>
    <x v="51"/>
    <s v="TO121U04P-J110036000"/>
    <m/>
    <m/>
    <m/>
    <s v="Clothing"/>
    <m/>
    <m/>
    <m/>
    <m/>
    <s v="AW"/>
    <m/>
    <m/>
    <m/>
    <m/>
    <m/>
  </r>
  <r>
    <x v="51"/>
    <s v="FOD21G00J-T110012000"/>
    <m/>
    <m/>
    <m/>
    <s v="Clothing"/>
    <m/>
    <m/>
    <m/>
    <m/>
    <s v="AW"/>
    <m/>
    <m/>
    <m/>
    <m/>
    <m/>
  </r>
  <r>
    <x v="51"/>
    <s v="FOD21U00C-C110008000"/>
    <m/>
    <m/>
    <m/>
    <s v="Clothing"/>
    <m/>
    <m/>
    <m/>
    <m/>
    <s v="AW"/>
    <m/>
    <m/>
    <m/>
    <m/>
    <m/>
  </r>
  <r>
    <x v="51"/>
    <s v="FOD21G00W-K110016000"/>
    <m/>
    <m/>
    <m/>
    <s v="Clothing"/>
    <m/>
    <m/>
    <m/>
    <m/>
    <s v="AW"/>
    <m/>
    <m/>
    <m/>
    <m/>
    <m/>
  </r>
  <r>
    <x v="51"/>
    <s v="M8621G006-G1100XS000"/>
    <m/>
    <m/>
    <m/>
    <s v="Clothing"/>
    <m/>
    <m/>
    <m/>
    <m/>
    <s v="AW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8">
  <r>
    <s v="3 Pommes"/>
    <s v="PO923L00Z-J110910000"/>
    <s v="PO923L00Z-J11"/>
    <s v="3231312717554"/>
    <s v="140"/>
    <s v="Clothing"/>
    <s v="Girls"/>
    <s v="Coats &amp; Jackets"/>
    <s v="Blazers"/>
    <s v="Blazers"/>
    <x v="0"/>
    <s v="pink"/>
    <s v="VESTE"/>
    <n v="39.950000000000003"/>
    <n v="1"/>
    <n v="39.950000000000003"/>
  </r>
  <r>
    <s v="Alpha Industries"/>
    <s v="AL524G009-6020010000"/>
    <s v="AL524G009-602"/>
    <s v="4260274142646"/>
    <s v="140"/>
    <s v="Clothing"/>
    <s v="Boys"/>
    <s v="Coats &amp; Jackets"/>
    <s v="Coats &amp; Jackets"/>
    <s v="Coats &amp; Jackets"/>
    <x v="0"/>
    <s v="green"/>
    <s v="Kids Mechanic II"/>
    <n v="79.95"/>
    <n v="1"/>
    <n v="79.95"/>
  </r>
  <r>
    <s v="Alpha Industries"/>
    <s v="AL524G000-N110014000"/>
    <s v="AL524G000-N11"/>
    <s v="4260354355904"/>
    <s v="164"/>
    <s v="Clothing"/>
    <s v="Boys"/>
    <s v="Coats &amp; Jackets"/>
    <s v="Coats &amp; Jackets"/>
    <s v="Coats &amp; Jackets"/>
    <x v="0"/>
    <s v="olive"/>
    <s v="Operator Kids"/>
    <n v="69.95"/>
    <n v="1"/>
    <n v="69.95"/>
  </r>
  <r>
    <s v="Benetton"/>
    <s v="4BE24L01A-K11000M000"/>
    <s v="4BE24L01A-K11"/>
    <s v="8031881896224"/>
    <s v="130"/>
    <s v="Clothing"/>
    <s v="Boys"/>
    <s v="Coats &amp; Jackets"/>
    <s v="Winter Jackets"/>
    <s v="Winter Jackets"/>
    <x v="0"/>
    <s v="dark blue"/>
    <s v="Blouson"/>
    <n v="39.950000000000003"/>
    <n v="1"/>
    <n v="39.950000000000003"/>
  </r>
  <r>
    <s v="Benetton"/>
    <s v="4BE24L04R-C11000M000"/>
    <s v="4BE24L04R-C11"/>
    <s v="8032652932950"/>
    <s v="130"/>
    <s v="Clothing"/>
    <s v="Boys"/>
    <s v="Coats &amp; Jackets"/>
    <s v="Blazers"/>
    <s v="Blazers"/>
    <x v="0"/>
    <s v="grey"/>
    <s v="JACKET No Basic"/>
    <n v="29.95"/>
    <n v="1"/>
    <n v="29.95"/>
  </r>
  <r>
    <s v="Benetton"/>
    <s v="4BE23L04L-K1100XS000"/>
    <s v="4BE23L04L-K11"/>
    <s v="8032653268232"/>
    <s v="110"/>
    <s v="Clothing"/>
    <s v="Girls"/>
    <s v="Coats &amp; Jackets"/>
    <s v="Blazers"/>
    <s v="Blazers"/>
    <x v="0"/>
    <s v="dark blue"/>
    <s v="JACKET No Basic"/>
    <n v="39.950000000000003"/>
    <n v="1"/>
    <n v="39.950000000000003"/>
  </r>
  <r>
    <s v="Benetton"/>
    <s v="4BE23L04G-K1103XL000"/>
    <s v="4BE23L04G-K11"/>
    <s v="8032653378863"/>
    <s v="170"/>
    <s v="Clothing"/>
    <s v="Girls"/>
    <s v="Coats &amp; Jackets"/>
    <s v="Denim Jackets"/>
    <s v="Denim Jackets"/>
    <x v="1"/>
    <s v="blue"/>
    <s v="JACKET No Basic"/>
    <n v="39.950000000000003"/>
    <n v="1"/>
    <n v="39.950000000000003"/>
  </r>
  <r>
    <s v="Benetton"/>
    <s v="4BE24L04D-Q11000M000"/>
    <s v="4BE24L04D-Q11"/>
    <s v="8300899204476"/>
    <s v="130"/>
    <s v="Clothing"/>
    <s v="Boys"/>
    <s v="Coats &amp; Jackets"/>
    <s v="Winter Jackets"/>
    <s v="Winter Jackets"/>
    <x v="0"/>
    <s v="black"/>
    <s v="JACKET"/>
    <n v="39.950000000000003"/>
    <n v="1"/>
    <n v="39.950000000000003"/>
  </r>
  <r>
    <s v="Benetton"/>
    <s v="4BE24L04I-M1100XL000"/>
    <s v="4BE24L04I-M11"/>
    <s v="8300899219289"/>
    <s v="150"/>
    <s v="Clothing"/>
    <s v="Boys"/>
    <s v="Coats &amp; Jackets"/>
    <s v="Winter Jackets"/>
    <s v="Down Jackets"/>
    <x v="0"/>
    <s v="dark green"/>
    <s v="JACKET"/>
    <n v="59.95"/>
    <n v="1"/>
    <n v="59.95"/>
  </r>
  <r>
    <s v="Benetton"/>
    <s v="4BE23L041-B11000S000"/>
    <s v="4BE23L041-B11"/>
    <s v="8300899248074"/>
    <s v="120"/>
    <s v="Clothing"/>
    <s v="Girls"/>
    <s v="Coats &amp; Jackets"/>
    <s v="Winter Coats"/>
    <s v="Down Coats"/>
    <x v="0"/>
    <s v="beige"/>
    <s v="HEAVY JACKET"/>
    <n v="79.95"/>
    <n v="1"/>
    <n v="79.95"/>
  </r>
  <r>
    <s v="Benetton"/>
    <s v="4BE24L04D-Q110XXS000"/>
    <s v="4BE24L04D-Q11"/>
    <s v="8300899259834"/>
    <s v="100"/>
    <s v="Clothing"/>
    <s v="Boys"/>
    <s v="Coats &amp; Jackets"/>
    <s v="Winter Jackets"/>
    <s v="Winter Jackets"/>
    <x v="0"/>
    <s v="black"/>
    <s v="JACKET"/>
    <n v="39.950000000000003"/>
    <n v="1"/>
    <n v="39.950000000000003"/>
  </r>
  <r>
    <s v="Benetton"/>
    <s v="4BE23L042-I1100XS000"/>
    <s v="4BE23L042-I11"/>
    <s v="8300900273668"/>
    <s v="110"/>
    <s v="Clothing"/>
    <s v="Girls"/>
    <s v="Coats &amp; Jackets"/>
    <s v="Winter Jackets"/>
    <s v="Winter Jackets"/>
    <x v="0"/>
    <s v="berry"/>
    <s v="JACKET"/>
    <n v="49.95"/>
    <n v="1"/>
    <n v="49.95"/>
  </r>
  <r>
    <s v="Bikkembergs Kids"/>
    <s v="BI324L003-K11014Y000"/>
    <s v="BI324L003-K11"/>
    <s v="8000065262735"/>
    <s v="164"/>
    <s v="Clothing"/>
    <s v="Boys"/>
    <s v="Coats &amp; Jackets"/>
    <s v="Winter Jackets"/>
    <s v="Winter Jackets"/>
    <x v="0"/>
    <s v="blue"/>
    <s v="Winter Jackets"/>
    <n v="254.95"/>
    <n v="4"/>
    <n v="1019.8"/>
  </r>
  <r>
    <s v="Bikkembergs Kids"/>
    <s v="BI324L003-K11016Y000"/>
    <s v="BI324L003-K11"/>
    <s v="8000065262742"/>
    <s v="176"/>
    <s v="Clothing"/>
    <s v="Boys"/>
    <s v="Coats &amp; Jackets"/>
    <s v="Winter Jackets"/>
    <s v="Winter Jackets"/>
    <x v="0"/>
    <s v="blue"/>
    <s v="Winter Jackets"/>
    <n v="254.95"/>
    <n v="1"/>
    <n v="254.95"/>
  </r>
  <r>
    <s v="Billabong"/>
    <s v="BI724L00R-M11014A000"/>
    <s v="BI724L00R-M11"/>
    <s v="3664564098469"/>
    <s v="164"/>
    <s v="Clothing"/>
    <s v="Boys"/>
    <s v="Coats &amp; Jackets"/>
    <s v="Winter Coats"/>
    <s v="Winter Coats"/>
    <x v="0"/>
    <s v="green"/>
    <s v="ALL DAY 10K BOY"/>
    <n v="109.95"/>
    <n v="1"/>
    <n v="109.95"/>
  </r>
  <r>
    <s v="Billabong"/>
    <s v="BI724L00R-K11016A000"/>
    <s v="BI724L00R-K11"/>
    <s v="3664564098520"/>
    <s v="176"/>
    <s v="Clothing"/>
    <s v="Boys"/>
    <s v="Coats &amp; Jackets"/>
    <s v="Winter Coats"/>
    <s v="Winter Coats"/>
    <x v="0"/>
    <s v="dark blue"/>
    <s v="ALL DAY 10K BOY"/>
    <n v="109.95"/>
    <n v="1"/>
    <n v="109.95"/>
  </r>
  <r>
    <s v="Blue Seven"/>
    <s v="BL824L01F-K110122000"/>
    <s v="BL824L01F-K11"/>
    <s v="4055852342354"/>
    <s v="122"/>
    <s v="Clothing"/>
    <s v="Boys"/>
    <s v="Coats &amp; Jackets"/>
    <s v="Winter Jackets"/>
    <s v="Winter Jackets"/>
    <x v="0"/>
    <s v="dark blue"/>
    <s v="kl Kn Jacke, Kapuze"/>
    <n v="39.950000000000003"/>
    <n v="1"/>
    <n v="39.950000000000003"/>
  </r>
  <r>
    <s v="Cars Jeans"/>
    <s v="C7423L01H-K110012000"/>
    <s v="C7423L01H-K11"/>
    <s v="8718082846868"/>
    <s v="152"/>
    <s v="Clothing"/>
    <s v="Girls"/>
    <s v="Coats &amp; Jackets"/>
    <s v="Winter Jackets"/>
    <s v="Down Jackets"/>
    <x v="0"/>
    <s v="dark blue"/>
    <s v="Kids VINTI"/>
    <n v="59.95"/>
    <n v="1"/>
    <n v="59.95"/>
  </r>
  <r>
    <s v="Color Kids"/>
    <s v="ZZLNGC005-J00039E54E"/>
    <s v="ZZLNGC005-J00"/>
    <s v="5711309047447"/>
    <s v="98"/>
    <s v="Clothing"/>
    <s v="Kids Unisex"/>
    <s v="Coats &amp; Jackets"/>
    <s v="Winter Jackets"/>
    <s v="Winter Jackets"/>
    <x v="0"/>
    <s v="orange"/>
    <s v="TORGUN MINI JACKET"/>
    <n v="39.950000000000003"/>
    <n v="1"/>
    <n v="39.950000000000003"/>
  </r>
  <r>
    <s v="Esprit"/>
    <s v="ES123L03U-J11000L000"/>
    <s v="ES123L03U-J11"/>
    <s v="3663760896961"/>
    <s v="164"/>
    <s v="Clothing"/>
    <s v="Girls"/>
    <s v="Coats &amp; Jackets"/>
    <s v="Lightweight Jackets"/>
    <s v="Light Jackets"/>
    <x v="0"/>
    <s v="pink"/>
    <s v="OUTDOOR JACKET"/>
    <n v="59.99"/>
    <n v="1"/>
    <n v="59.99"/>
  </r>
  <r>
    <s v="Finger in the nose"/>
    <s v="FIP23L001-Q1104XL000"/>
    <s v="FIP23L001-Q11"/>
    <s v="3663720122734"/>
    <s v="165"/>
    <s v="Clothing"/>
    <s v="Girls"/>
    <s v="Coats &amp; Jackets"/>
    <s v="Winter Jackets"/>
    <s v="Down Jackets"/>
    <x v="0"/>
    <s v="black"/>
    <s v="SNOWFIELD Black Hologram"/>
    <n v="229.95"/>
    <n v="1"/>
    <n v="229.95"/>
  </r>
  <r>
    <s v="Finger in the nose"/>
    <s v="FIP24L000-C1105XL000"/>
    <s v="FIP24L000-C11"/>
    <s v="3663720128392"/>
    <s v="176"/>
    <s v="Clothing"/>
    <s v="Boys"/>
    <s v="Coats &amp; Jackets"/>
    <s v="Winter Jackets"/>
    <s v="Down Jackets"/>
    <x v="0"/>
    <s v="grey"/>
    <s v="SNOWTOWN Ash Black - Boy"/>
    <n v="289.95"/>
    <n v="1"/>
    <n v="289.95"/>
  </r>
  <r>
    <s v="Friboo"/>
    <s v="F5723LA0O-K110134000"/>
    <s v="F5723LA0O-K11"/>
    <s v="4054789869088"/>
    <s v="134/140"/>
    <s v="Clothing"/>
    <s v="Girls"/>
    <s v="Coats &amp; Jackets"/>
    <s v="Winter Jackets"/>
    <s v="Winter Jackets"/>
    <x v="0"/>
    <s v="dark blue"/>
    <s v="FRIBOOAW17G2"/>
    <n v="39.950000000000003"/>
    <n v="2"/>
    <n v="79.900000000000006"/>
  </r>
  <r>
    <s v="GAP"/>
    <s v="GP023L02P-J11000S000"/>
    <s v="GP023L02P-J11"/>
    <s v="2001009693741"/>
    <s v="116/122"/>
    <s v="Clothing"/>
    <s v="Girls"/>
    <s v="Coats &amp; Jackets"/>
    <s v="Winter Jackets"/>
    <s v="Winter Jackets"/>
    <x v="0"/>
    <s v="light pink"/>
    <s v="GIRLS WOVEN ITEMSV-GO CLSC WRMST"/>
    <n v="59.95"/>
    <n v="1"/>
    <n v="59.95"/>
  </r>
  <r>
    <s v="GAP"/>
    <s v="GP023L02K-K110XXL000"/>
    <s v="GP023L02K-K11"/>
    <s v="2001009721178"/>
    <s v="164/176"/>
    <s v="Clothing"/>
    <s v="Girls"/>
    <s v="Coats &amp; Jackets"/>
    <s v="Winter Jackets"/>
    <s v="Winter Jackets"/>
    <x v="0"/>
    <s v="dark blue"/>
    <s v="GIRLS WOVEN ITEMSLONG WARMST"/>
    <n v="79.95"/>
    <n v="1"/>
    <n v="79.95"/>
  </r>
  <r>
    <s v="GEORGE GINA &amp; LUCY girls"/>
    <s v="G0C23L006-K110152000"/>
    <s v="G0C23L006-K11"/>
    <s v="4055502593747"/>
    <s v="152"/>
    <s v="Clothing"/>
    <s v="Girls"/>
    <s v="Coats &amp; Jackets"/>
    <s v="Lightweight Jackets"/>
    <s v="Bomber Jackets"/>
    <x v="0"/>
    <s v="dark blue"/>
    <s v="Cannes Coat"/>
    <n v="89.95"/>
    <n v="1"/>
    <n v="89.95"/>
  </r>
  <r>
    <s v="Hummel"/>
    <s v="HU323L00G-G110062000"/>
    <s v="HU323L00G-G11"/>
    <s v="5700494759037"/>
    <s v="62"/>
    <s v="Clothing"/>
    <s v="Girls"/>
    <s v="Coats &amp; Jackets"/>
    <s v="Baby- Outerwear Overalls"/>
    <s v="Baby- Outerwear Overalls"/>
    <x v="0"/>
    <s v="red"/>
    <s v="HMLSOLA SUIT BABY"/>
    <n v="69.95"/>
    <n v="1"/>
    <n v="69.95"/>
  </r>
  <r>
    <s v="J.CREW"/>
    <s v="JC424L007-M110045000"/>
    <s v="JC424L007-M11"/>
    <s v="0191351984818"/>
    <s v="104-110"/>
    <s v="Clothing"/>
    <s v="Boys"/>
    <s v="Coats &amp; Jackets"/>
    <s v="Parkas"/>
    <s v="Parkas"/>
    <x v="0"/>
    <s v="green"/>
    <s v="Fishtail Parka"/>
    <n v="264.95"/>
    <n v="1"/>
    <n v="264.95"/>
  </r>
  <r>
    <s v="J.CREW"/>
    <s v="JC424L006-M110016000"/>
    <s v="JC424L006-M11"/>
    <s v="0191351984870"/>
    <s v="164-170"/>
    <s v="Clothing"/>
    <s v="Boys"/>
    <s v="Coats &amp; Jackets"/>
    <s v="Winter Jackets"/>
    <s v="Winter Jackets"/>
    <x v="0"/>
    <s v="green"/>
    <s v="Nylon Hooded Bomber"/>
    <n v="114.95"/>
    <n v="1"/>
    <n v="114.95"/>
  </r>
  <r>
    <s v="J.CREW"/>
    <s v="JC423L002-K110016000"/>
    <s v="JC423L002-K11"/>
    <s v="0192574210746"/>
    <s v="164-170"/>
    <s v="Clothing"/>
    <s v="Girls"/>
    <s v="Coats &amp; Jackets"/>
    <s v="Winter Coats"/>
    <s v="Woolen Coats"/>
    <x v="0"/>
    <s v="dark blue"/>
    <s v="Classic Ruffle Wool Coat"/>
    <n v="169.95"/>
    <n v="1"/>
    <n v="169.95"/>
  </r>
  <r>
    <s v="Kanz"/>
    <s v="KA723L01K-J110104000"/>
    <s v="KA723L01K-J11"/>
    <s v="4062108015054"/>
    <s v="104"/>
    <s v="Clothing"/>
    <s v="Girls"/>
    <s v="Coats &amp; Jackets"/>
    <s v="Gilets"/>
    <s v="Padded &amp; Down Waistcoats"/>
    <x v="0"/>
    <s v="pink"/>
    <s v="Kanz Weste Mädchen Kinder, Kinder"/>
    <n v="35.950000000000003"/>
    <n v="2"/>
    <n v="71.900000000000006"/>
  </r>
  <r>
    <s v="Kanz"/>
    <s v="KA723L01K-J110110000"/>
    <s v="KA723L01K-J11"/>
    <s v="4062108015061"/>
    <s v="110"/>
    <s v="Clothing"/>
    <s v="Girls"/>
    <s v="Coats &amp; Jackets"/>
    <s v="Gilets"/>
    <s v="Padded &amp; Down Waistcoats"/>
    <x v="0"/>
    <s v="pink"/>
    <s v="Kanz Weste Mädchen Kinder, Kinder"/>
    <n v="35.950000000000003"/>
    <n v="1"/>
    <n v="35.950000000000003"/>
  </r>
  <r>
    <s v="Kanz"/>
    <s v="KA723L01K-J110116000"/>
    <s v="KA723L01K-J11"/>
    <s v="4062108015078"/>
    <s v="116"/>
    <s v="Clothing"/>
    <s v="Girls"/>
    <s v="Coats &amp; Jackets"/>
    <s v="Gilets"/>
    <s v="Padded &amp; Down Waistcoats"/>
    <x v="0"/>
    <s v="pink"/>
    <s v="Kanz Weste Mädchen Kinder, Kinder"/>
    <n v="35.950000000000003"/>
    <n v="8"/>
    <n v="287.60000000000002"/>
  </r>
  <r>
    <s v="Kanz"/>
    <s v="KA723L01K-J110128000"/>
    <s v="KA723L01K-J11"/>
    <s v="4062108015092"/>
    <s v="128"/>
    <s v="Clothing"/>
    <s v="Girls"/>
    <s v="Coats &amp; Jackets"/>
    <s v="Gilets"/>
    <s v="Padded &amp; Down Waistcoats"/>
    <x v="0"/>
    <s v="pink"/>
    <s v="Kanz Weste Mädchen Kinder, Kinder"/>
    <n v="35.950000000000003"/>
    <n v="7"/>
    <n v="251.65000000000003"/>
  </r>
  <r>
    <s v="Kanz"/>
    <s v="KA723L01K-J110092000"/>
    <s v="KA723L01K-J11"/>
    <s v="4062108015122"/>
    <s v="92"/>
    <s v="Clothing"/>
    <s v="Girls"/>
    <s v="Coats &amp; Jackets"/>
    <s v="Gilets"/>
    <s v="Padded &amp; Down Waistcoats"/>
    <x v="0"/>
    <s v="pink"/>
    <s v="Kanz Weste Mädchen Kinder, Kinder"/>
    <n v="35.950000000000003"/>
    <n v="1"/>
    <n v="35.950000000000003"/>
  </r>
  <r>
    <s v="Kanz"/>
    <s v="KA723L01K-J110098000"/>
    <s v="KA723L01K-J11"/>
    <s v="4062108015139"/>
    <s v="98"/>
    <s v="Clothing"/>
    <s v="Girls"/>
    <s v="Coats &amp; Jackets"/>
    <s v="Gilets"/>
    <s v="Padded &amp; Down Waistcoats"/>
    <x v="0"/>
    <s v="pink"/>
    <s v="Kanz Weste Mädchen Kinder, Kinder"/>
    <n v="35.950000000000003"/>
    <n v="2"/>
    <n v="71.900000000000006"/>
  </r>
  <r>
    <s v="Kanz"/>
    <s v="KA724L01K-K110122000"/>
    <s v="KA724L01K-K11"/>
    <s v="4062108017775"/>
    <s v="122"/>
    <s v="Clothing"/>
    <s v="Boys"/>
    <s v="Coats &amp; Jackets"/>
    <s v="Lightweight Jackets"/>
    <s v="Light Jackets"/>
    <x v="1"/>
    <s v="blue"/>
    <s v="Kanz Anorak m. Kapuze Jungen Kinder, Kinder"/>
    <n v="39.950000000000003"/>
    <n v="1"/>
    <n v="39.950000000000003"/>
  </r>
  <r>
    <s v="Kaporal"/>
    <s v="K2024L01J-M110014000"/>
    <s v="K2024L01J-M11"/>
    <s v="3606745141861"/>
    <s v="164"/>
    <s v="Clothing"/>
    <s v="Boys"/>
    <s v="Coats &amp; Jackets"/>
    <s v="Winter Jackets"/>
    <s v="Winter Jackets"/>
    <x v="0"/>
    <s v="green"/>
    <s v="METER"/>
    <n v="79.95"/>
    <n v="1"/>
    <n v="79.95"/>
  </r>
  <r>
    <s v="Kaporal"/>
    <s v="K2024L01J-M110016000"/>
    <s v="K2024L01J-M11"/>
    <s v="3606745141878"/>
    <s v="176"/>
    <s v="Clothing"/>
    <s v="Boys"/>
    <s v="Coats &amp; Jackets"/>
    <s v="Winter Jackets"/>
    <s v="Winter Jackets"/>
    <x v="0"/>
    <s v="green"/>
    <s v="METER"/>
    <n v="79.95"/>
    <n v="1"/>
    <n v="79.95"/>
  </r>
  <r>
    <s v="Killtec"/>
    <s v="ZZLL8V011-K00034FEE4"/>
    <s v="ZZLL8V011-K00"/>
    <s v="4056542651695"/>
    <s v="176"/>
    <s v="Clothing"/>
    <s v="Kids Unisex"/>
    <s v="Coats &amp; Jackets"/>
    <s v="Functional Outerwear"/>
    <s v="Softshell Jackets"/>
    <x v="0"/>
    <s v="dark blue"/>
    <s v="SOFT SHELL JACKE"/>
    <n v="44.95"/>
    <n v="1"/>
    <n v="44.95"/>
  </r>
  <r>
    <s v="Killtec"/>
    <s v="ZZLL8V017-Q00034FF1D"/>
    <s v="ZZLL8V017-Q00"/>
    <s v="4056542654931"/>
    <s v="176"/>
    <s v="Clothing"/>
    <s v="Kids Unisex"/>
    <s v="Coats &amp; Jackets"/>
    <s v="Functional Outerwear"/>
    <s v="Softshell Jackets"/>
    <x v="0"/>
    <s v="black"/>
    <s v="SOFT SHELL JACKE"/>
    <n v="49.95"/>
    <n v="1"/>
    <n v="49.95"/>
  </r>
  <r>
    <s v="Killtec"/>
    <s v="ZZLL8V017-K00034FF21"/>
    <s v="ZZLL8V017-K00"/>
    <s v="4056542654962"/>
    <s v="164"/>
    <s v="Clothing"/>
    <s v="Kids Unisex"/>
    <s v="Coats &amp; Jackets"/>
    <s v="Functional Outerwear"/>
    <s v="Softshell Jackets"/>
    <x v="0"/>
    <s v="dark blue"/>
    <s v="SOFT SHELL JACKE"/>
    <n v="49.95"/>
    <n v="1"/>
    <n v="49.95"/>
  </r>
  <r>
    <s v="Lemon Beret"/>
    <s v="LEG24L018-G110176000"/>
    <s v="LEG24L018-G11"/>
    <s v="5400823004769"/>
    <s v="176"/>
    <s v="Clothing"/>
    <s v="Boys"/>
    <s v="Coats &amp; Jackets"/>
    <s v="Parkas"/>
    <s v="Parkas"/>
    <x v="0"/>
    <s v="dark red"/>
    <s v="Jacket Ebound Men f Teen Boy"/>
    <n v="54.95"/>
    <n v="1"/>
    <n v="54.95"/>
  </r>
  <r>
    <s v="Lemon Beret"/>
    <s v="LEG23L005-K110092000"/>
    <s v="LEG23L005-K11"/>
    <s v="5415185601068"/>
    <s v="92/98"/>
    <s v="Clothing"/>
    <s v="Girls"/>
    <s v="Coats &amp; Jackets"/>
    <s v="Winter Jackets"/>
    <s v="Winter Jackets"/>
    <x v="0"/>
    <s v="dark blue"/>
    <s v="SMALL GIRLS JACKET 133852+ 135836"/>
    <n v="44.95"/>
    <n v="1"/>
    <n v="44.95"/>
  </r>
  <r>
    <s v="Lemon Beret"/>
    <s v="LEG23L00D-K110164000"/>
    <s v="LEG23L00D-K11"/>
    <s v="5415185612453"/>
    <s v="164"/>
    <s v="Clothing"/>
    <s v="Girls"/>
    <s v="Coats &amp; Jackets"/>
    <s v="Winter Jackets"/>
    <s v="Winter Jackets"/>
    <x v="0"/>
    <s v="dark blue"/>
    <s v="TEEN GIRLS JACKET 133951 + 135873"/>
    <n v="39.950000000000003"/>
    <n v="1"/>
    <n v="39.950000000000003"/>
  </r>
  <r>
    <s v="Lemon Beret"/>
    <s v="LEG23L014-K110140000"/>
    <s v="LEG23L014-K11"/>
    <s v="5415185901441"/>
    <s v="140"/>
    <s v="Clothing"/>
    <s v="Girls"/>
    <s v="Coats &amp; Jackets"/>
    <s v="Winter Jackets"/>
    <s v="Winter Jackets"/>
    <x v="0"/>
    <s v="dark blue"/>
    <s v="TEEN GIRLS JACKET"/>
    <n v="49.95"/>
    <n v="8"/>
    <n v="399.6"/>
  </r>
  <r>
    <s v="Lemon Beret"/>
    <s v="LEG23L014-K110152000"/>
    <s v="LEG23L014-K11"/>
    <s v="5415185901458"/>
    <s v="152"/>
    <s v="Clothing"/>
    <s v="Girls"/>
    <s v="Coats &amp; Jackets"/>
    <s v="Winter Jackets"/>
    <s v="Winter Jackets"/>
    <x v="0"/>
    <s v="dark blue"/>
    <s v="TEEN GIRLS JACKET"/>
    <n v="49.95"/>
    <n v="8"/>
    <n v="399.6"/>
  </r>
  <r>
    <s v="Lemon Beret"/>
    <s v="LEG23L014-K110164000"/>
    <s v="LEG23L014-K11"/>
    <s v="5415185901465"/>
    <s v="164"/>
    <s v="Clothing"/>
    <s v="Girls"/>
    <s v="Coats &amp; Jackets"/>
    <s v="Winter Jackets"/>
    <s v="Winter Jackets"/>
    <x v="0"/>
    <s v="dark blue"/>
    <s v="TEEN GIRLS JACKET"/>
    <n v="49.95"/>
    <n v="8"/>
    <n v="399.6"/>
  </r>
  <r>
    <s v="Lemon Beret"/>
    <s v="LEG24L00T-K120092000"/>
    <s v="LEG24L00T-K12"/>
    <s v="5415185923764"/>
    <s v="92/98"/>
    <s v="Clothing"/>
    <s v="Boys"/>
    <s v="Coats &amp; Jackets"/>
    <s v="Winter Jackets"/>
    <s v="Winter Jackets"/>
    <x v="0"/>
    <s v="blue"/>
    <s v="SMALL BOYS JACKET"/>
    <n v="34.950000000000003"/>
    <n v="1"/>
    <n v="34.950000000000003"/>
  </r>
  <r>
    <s v="Lemon Beret"/>
    <s v="LEG24L00U-P110128000"/>
    <s v="LEG24L00U-P11"/>
    <s v="5415185923818"/>
    <s v="128"/>
    <s v="Clothing"/>
    <s v="Boys"/>
    <s v="Coats &amp; Jackets"/>
    <s v="Winter Jackets"/>
    <s v="Winter Jackets"/>
    <x v="0"/>
    <s v="teal"/>
    <s v="SMALL BOYS JACKET"/>
    <n v="39.950000000000003"/>
    <n v="1"/>
    <n v="39.950000000000003"/>
  </r>
  <r>
    <s v="Lemon Beret"/>
    <s v="LEG24L00S-Q110164000"/>
    <s v="LEG24L00S-Q11"/>
    <s v="5415185935705"/>
    <s v="164"/>
    <s v="Clothing"/>
    <s v="Boys"/>
    <s v="Coats &amp; Jackets"/>
    <s v="Winter Jackets"/>
    <s v="Winter Jackets"/>
    <x v="0"/>
    <s v="black"/>
    <s v="TEEN BOYS JACKET"/>
    <n v="39.950000000000003"/>
    <n v="1"/>
    <n v="39.950000000000003"/>
  </r>
  <r>
    <s v="Lemon Beret"/>
    <s v="LEG24L00X-K110116000"/>
    <s v="LEG24L00X-K11"/>
    <s v="5415185944264"/>
    <s v="152"/>
    <s v="Clothing"/>
    <s v="Boys"/>
    <s v="Coats &amp; Jackets"/>
    <s v="Winter Jackets"/>
    <s v="Winter Jackets"/>
    <x v="0"/>
    <s v="dark blue"/>
    <s v="TEEN BOYS JACKET"/>
    <n v="54.95"/>
    <n v="1"/>
    <n v="54.95"/>
  </r>
  <r>
    <s v="Lemon Beret"/>
    <s v="LEG24L00X-K110128000"/>
    <s v="LEG24L00X-K11"/>
    <s v="5415185944271"/>
    <s v="164"/>
    <s v="Clothing"/>
    <s v="Boys"/>
    <s v="Coats &amp; Jackets"/>
    <s v="Winter Jackets"/>
    <s v="Winter Jackets"/>
    <x v="0"/>
    <s v="dark blue"/>
    <s v="TEEN BOYS JACKET"/>
    <n v="54.95"/>
    <n v="8"/>
    <n v="439.6"/>
  </r>
  <r>
    <s v="Lemon Beret"/>
    <s v="LEG24L00X-K110092000"/>
    <s v="LEG24L00X-K11"/>
    <s v="5415185944288"/>
    <s v="176"/>
    <s v="Clothing"/>
    <s v="Boys"/>
    <s v="Coats &amp; Jackets"/>
    <s v="Winter Jackets"/>
    <s v="Winter Jackets"/>
    <x v="0"/>
    <s v="dark blue"/>
    <s v="TEEN BOYS JACKET"/>
    <n v="54.95"/>
    <n v="8"/>
    <n v="439.6"/>
  </r>
  <r>
    <s v="Lemon Beret"/>
    <s v="LEG24L010-N110152000"/>
    <s v="LEG24L010-N11"/>
    <s v="5415185944363"/>
    <s v="152"/>
    <s v="Clothing"/>
    <s v="Boys"/>
    <s v="Coats &amp; Jackets"/>
    <s v="Winter Jackets"/>
    <s v="Winter Jackets"/>
    <x v="0"/>
    <s v="khaki"/>
    <s v="TEEN BOYS JACKET"/>
    <n v="49.95"/>
    <n v="1"/>
    <n v="49.95"/>
  </r>
  <r>
    <s v="Lemon Beret"/>
    <s v="LEG24L013-K110176000"/>
    <s v="LEG24L013-K11"/>
    <s v="5415185951033"/>
    <s v="176"/>
    <s v="Clothing"/>
    <s v="Boys"/>
    <s v="Coats &amp; Jackets"/>
    <s v="Winter Jackets"/>
    <s v="Winter Jackets"/>
    <x v="0"/>
    <s v="blue"/>
    <s v="TEEN BOYS JACKET"/>
    <n v="39.950000000000003"/>
    <n v="1"/>
    <n v="39.950000000000003"/>
  </r>
  <r>
    <s v="Levi's®"/>
    <s v="LE224L01H-K11016A000"/>
    <s v="LE224L01H-K11"/>
    <s v="3114439211429"/>
    <s v="176"/>
    <s v="Clothing"/>
    <s v="Boys"/>
    <s v="Coats &amp; Jackets"/>
    <s v="Parkas"/>
    <s v="Parkas"/>
    <x v="0"/>
    <s v="dark blue"/>
    <s v="PARKA SHERPARK"/>
    <n v="135.94999999999999"/>
    <n v="1"/>
    <n v="135.94999999999999"/>
  </r>
  <r>
    <s v="LMTD"/>
    <s v="L0423L00E-G120146000"/>
    <s v="L0423L00E-G12"/>
    <s v="5713742256516"/>
    <s v="146/152"/>
    <s v="Clothing"/>
    <s v="Girls"/>
    <s v="Coats &amp; Jackets"/>
    <s v="Winter Jackets"/>
    <s v="Winter Jackets"/>
    <x v="0"/>
    <s v="red"/>
    <s v="NLFMEGA PUFFER JACKET"/>
    <n v="64.95"/>
    <n v="1"/>
    <n v="64.95"/>
  </r>
  <r>
    <s v="LTB"/>
    <s v="LT124L00B-K12010Y000"/>
    <s v="LT124L00B-K12"/>
    <s v="8681521152755"/>
    <s v="140"/>
    <s v="Clothing"/>
    <s v="Boys"/>
    <s v="Coats &amp; Jackets"/>
    <s v="Denim Jackets"/>
    <s v="Denim Jackets"/>
    <x v="0"/>
    <s v="blue denim"/>
    <s v="CHASE B"/>
    <n v="43.75"/>
    <n v="1"/>
    <n v="43.75"/>
  </r>
  <r>
    <s v="LTB"/>
    <s v="LT124L00B-K12012Y000"/>
    <s v="LT124L00B-K12"/>
    <s v="8681521152779"/>
    <s v="152"/>
    <s v="Clothing"/>
    <s v="Boys"/>
    <s v="Coats &amp; Jackets"/>
    <s v="Denim Jackets"/>
    <s v="Denim Jackets"/>
    <x v="0"/>
    <s v="blue denim"/>
    <s v="CHASE B"/>
    <n v="43.75"/>
    <n v="1"/>
    <n v="43.75"/>
  </r>
  <r>
    <s v="LTB"/>
    <s v="ZZLJKF027-K00031D455"/>
    <s v="ZZLJKF027-K00"/>
    <s v="8694386987080"/>
    <s v=""/>
    <s v="Clothing"/>
    <s v="Girls"/>
    <s v="Coats &amp; Jackets"/>
    <s v="Winter Jackets"/>
    <s v="Winter Jackets"/>
    <x v="0"/>
    <s v="blue"/>
    <s v="MELLY G SEWING WASH"/>
    <n v="44.95"/>
    <n v="1"/>
    <n v="44.95"/>
  </r>
  <r>
    <s v="Marc O'Polo"/>
    <s v="MA324L01J-E110158000"/>
    <s v="MA324L01J-E11"/>
    <s v="4056746962771"/>
    <s v="158"/>
    <s v="Clothing"/>
    <s v="Boys"/>
    <s v="Coats &amp; Jackets"/>
    <s v="Winter Jackets"/>
    <s v="Winter Jackets"/>
    <x v="0"/>
    <s v="yellow"/>
    <s v="Marc O'Polo"/>
    <n v="89.95"/>
    <n v="1"/>
    <n v="89.95"/>
  </r>
  <r>
    <s v="MINI A TURE"/>
    <s v="MI624L00A-K110140000"/>
    <s v="MI624L00A-K11"/>
    <s v="5712691406317"/>
    <s v="140"/>
    <s v="Clothing"/>
    <s v="Boys"/>
    <s v="Coats &amp; Jackets"/>
    <s v="Lightweight Jackets"/>
    <s v="Light Jackets"/>
    <x v="1"/>
    <s v="blue"/>
    <s v="Marko Jacket, K"/>
    <n v="49.95"/>
    <n v="1"/>
    <n v="49.95"/>
  </r>
  <r>
    <s v="Molo"/>
    <s v="M8523L01O-I110122000"/>
    <s v="M8523L01O-I11"/>
    <s v="5712030907307"/>
    <s v="122"/>
    <s v="Clothing"/>
    <s v="Girls"/>
    <s v="Coats &amp; Jackets"/>
    <s v="Winter Jackets"/>
    <s v="Winter Jackets"/>
    <x v="0"/>
    <s v="purple"/>
    <s v="Herb"/>
    <n v="89.95"/>
    <n v="1"/>
    <n v="89.95"/>
  </r>
  <r>
    <s v="Molo"/>
    <s v="M8523L01O-I110128000"/>
    <s v="M8523L01O-I11"/>
    <s v="5712030907314"/>
    <s v="128"/>
    <s v="Clothing"/>
    <s v="Girls"/>
    <s v="Coats &amp; Jackets"/>
    <s v="Winter Jackets"/>
    <s v="Winter Jackets"/>
    <x v="0"/>
    <s v="purple"/>
    <s v="Herb"/>
    <n v="89.95"/>
    <n v="1"/>
    <n v="89.95"/>
  </r>
  <r>
    <s v="Molo"/>
    <s v="M8524L01M-M110140000"/>
    <s v="M8524L01M-M11"/>
    <s v="5712030908601"/>
    <s v="140"/>
    <s v="Clothing"/>
    <s v="Boys"/>
    <s v="Coats &amp; Jackets"/>
    <s v="Winter Jackets"/>
    <s v="Winter Jackets"/>
    <x v="0"/>
    <s v="green"/>
    <s v="Hao"/>
    <n v="89.95"/>
    <n v="1"/>
    <n v="89.95"/>
  </r>
  <r>
    <s v="Name it"/>
    <s v="NA824L02P-K110123000"/>
    <s v="NA824L02P-K11"/>
    <s v="5713234524741"/>
    <s v="122/134"/>
    <s v="Clothing"/>
    <s v="Boys"/>
    <s v="Coats &amp; Jackets"/>
    <s v="Winter Jackets"/>
    <s v="Winter Jackets"/>
    <x v="0"/>
    <s v="dark blue"/>
    <s v="NITMELLON JACKET TRACTOR MZ GER"/>
    <n v="29.95"/>
    <n v="1"/>
    <n v="29.95"/>
  </r>
  <r>
    <s v="Name it"/>
    <s v="NA824L05C-K110093000"/>
    <s v="NA824L05C-K11"/>
    <s v="5713448436359"/>
    <s v="92"/>
    <s v="Clothing"/>
    <s v="Boys"/>
    <s v="Coats &amp; Jackets"/>
    <s v="Winter Jackets"/>
    <s v="Down Jackets"/>
    <x v="0"/>
    <s v="dark blue"/>
    <s v="NITMARCO DOWN JACKET M MINI"/>
    <n v="59.99"/>
    <n v="1"/>
    <n v="59.99"/>
  </r>
  <r>
    <s v="Name it"/>
    <s v="NA824L0BL-K110129000"/>
    <s v="NA824L0BL-K11"/>
    <s v="5713747007458"/>
    <s v="128"/>
    <s v="Clothing"/>
    <s v="Boys"/>
    <s v="Coats &amp; Jackets"/>
    <s v="Lightweight Jackets"/>
    <s v="Light Jackets"/>
    <x v="1"/>
    <s v="dark blue"/>
    <s v="NKMMIX JACKET CAMPNMT"/>
    <n v="19.989999999999998"/>
    <n v="1"/>
    <n v="19.989999999999998"/>
  </r>
  <r>
    <s v="Name it"/>
    <s v="NA826L00L-K110074000"/>
    <s v="NA826L00L-K11"/>
    <s v="5713754048185"/>
    <s v="74/80"/>
    <s v="Clothing"/>
    <s v="Kids Unisex"/>
    <s v="Coats &amp; Jackets"/>
    <s v="Baby- Outerwear Overalls"/>
    <s v="Baby- Outerwear Overalls"/>
    <x v="0"/>
    <s v="dark-blue denim"/>
    <s v="NBMMACE SUIT BABY"/>
    <n v="39.99"/>
    <n v="1"/>
    <n v="39.99"/>
  </r>
  <r>
    <s v="Name it"/>
    <s v="NA823L0BX-A110117000"/>
    <s v="NA823L0BX-A11"/>
    <s v="5713755081969"/>
    <s v="116"/>
    <s v="Clothing"/>
    <s v="Girls"/>
    <s v="Coats &amp; Jackets"/>
    <s v="Lightweight Jackets"/>
    <s v="Light Jackets"/>
    <x v="0"/>
    <s v="off-white"/>
    <s v="NMFMELLO JACKET FIELD FLOWERMINI"/>
    <n v="109"/>
    <n v="1"/>
    <n v="109"/>
  </r>
  <r>
    <s v="Outfit Kids"/>
    <s v="OU524L01C-D110152000"/>
    <s v="OU524L01C-D11"/>
    <s v="5057555906702"/>
    <s v="86/92"/>
    <s v="Clothing"/>
    <s v="Boys"/>
    <s v="Coats &amp; Jackets"/>
    <s v="Winter Jackets"/>
    <s v="Winter Jackets"/>
    <x v="0"/>
    <s v="silver"/>
    <s v="TBSILVER HOODED PUFFER JACKET"/>
    <n v="39.950000000000003"/>
    <n v="1"/>
    <n v="39.950000000000003"/>
  </r>
  <r>
    <s v="Outfit Kids"/>
    <s v="OU524L01C-D110023000"/>
    <s v="OU524L01C-D11"/>
    <s v="5057555906719"/>
    <s v="92/98"/>
    <s v="Clothing"/>
    <s v="Boys"/>
    <s v="Coats &amp; Jackets"/>
    <s v="Winter Jackets"/>
    <s v="Winter Jackets"/>
    <x v="0"/>
    <s v="silver"/>
    <s v="TBSILVER HOODED PUFFER JACKET"/>
    <n v="39.950000000000003"/>
    <n v="1"/>
    <n v="39.950000000000003"/>
  </r>
  <r>
    <s v="OVS"/>
    <s v="OV024L03C-K110182000"/>
    <s v="OV024L03C-K11"/>
    <s v="8050566057170"/>
    <s v="86"/>
    <s v="Clothing"/>
    <s v="Boys"/>
    <s v="Coats &amp; Jackets"/>
    <s v="Winter Jackets"/>
    <s v="Winter Jackets"/>
    <x v="0"/>
    <s v="dark blue"/>
    <s v="and leather-look insert"/>
    <n v="35.99"/>
    <n v="1"/>
    <n v="35.99"/>
  </r>
  <r>
    <s v="OVS"/>
    <s v="OV023L01O-K110101000"/>
    <s v="OV023L01O-K11"/>
    <s v="8058578705980"/>
    <s v="146"/>
    <s v="Clothing"/>
    <s v="Girls"/>
    <s v="Coats &amp; Jackets"/>
    <s v="Winter Jackets"/>
    <s v="Winter Jackets"/>
    <x v="0"/>
    <s v="dark blue"/>
    <s v="MULTIFUNCTIONAL JACKET"/>
    <n v="49.95"/>
    <n v="1"/>
    <n v="49.95"/>
  </r>
  <r>
    <s v="Patrizia Pepe"/>
    <s v="P1423L00J-J110XXL000"/>
    <s v="P1423L00J-J11"/>
    <s v="8000065367911"/>
    <s v="164"/>
    <s v="Clothing"/>
    <s v="Girls"/>
    <s v="Coats &amp; Jackets"/>
    <s v="Lightweight Jackets"/>
    <s v="Light Jackets"/>
    <x v="0"/>
    <s v="light pink"/>
    <s v="Coat/jacket"/>
    <n v="189.95"/>
    <n v="1"/>
    <n v="189.95"/>
  </r>
  <r>
    <s v="Peak Mountain"/>
    <s v="ZZLEVJ005-Q00028A148"/>
    <s v="ZZLEVJ005-Q00"/>
    <s v="3430891009627"/>
    <s v=""/>
    <s v="Clothing"/>
    <s v="Kids Unisex"/>
    <s v="Coats &amp; Jackets"/>
    <s v="Winter Jackets"/>
    <s v="Winter Jackets"/>
    <x v="0"/>
    <s v="black"/>
    <s v="PARKA SKI"/>
    <n v="159.9"/>
    <n v="1"/>
    <n v="159.9"/>
  </r>
  <r>
    <s v="Pepe Jeans"/>
    <s v="PE123L029-J110014000"/>
    <s v="PE123L029-J11"/>
    <s v="8434538630613"/>
    <s v="164"/>
    <s v="Clothing"/>
    <s v="Girls"/>
    <s v="Coats &amp; Jackets"/>
    <s v="Winter Jackets"/>
    <s v="Winter Jackets"/>
    <x v="0"/>
    <s v="light pink"/>
    <s v="AGNES JR"/>
    <n v="99.95"/>
    <n v="1"/>
    <n v="99.95"/>
  </r>
  <r>
    <s v="Pepe Jeans"/>
    <s v="PE124L02R-H110004000"/>
    <s v="PE124L02R-H11"/>
    <s v="8434538778483"/>
    <s v="104"/>
    <s v="Clothing"/>
    <s v="Boys"/>
    <s v="Coats &amp; Jackets"/>
    <s v="Winter Jackets"/>
    <s v="Winter Jackets"/>
    <x v="0"/>
    <s v="orange"/>
    <s v="TOBIAS JR"/>
    <n v="89.95"/>
    <n v="1"/>
    <n v="89.95"/>
  </r>
  <r>
    <s v="Pepe Jeans"/>
    <s v="PE123L02G-T110012000"/>
    <s v="PE123L02G-T11"/>
    <s v="8434538832246"/>
    <s v="152"/>
    <s v="Clothing"/>
    <s v="Girls"/>
    <s v="Coats &amp; Jackets"/>
    <s v="Winter Jackets"/>
    <s v="Winter Jackets"/>
    <x v="0"/>
    <s v="multi-coloured"/>
    <s v="ALBA JR"/>
    <n v="94.95"/>
    <n v="1"/>
    <n v="94.95"/>
  </r>
  <r>
    <s v="Pepe Jeans"/>
    <s v="PE123L02G-T110014000"/>
    <s v="PE123L02G-T11"/>
    <s v="8434538832253"/>
    <s v="164"/>
    <s v="Clothing"/>
    <s v="Girls"/>
    <s v="Coats &amp; Jackets"/>
    <s v="Winter Jackets"/>
    <s v="Winter Jackets"/>
    <x v="0"/>
    <s v="multi-coloured"/>
    <s v="ALBA JR"/>
    <n v="94.95"/>
    <n v="1"/>
    <n v="94.95"/>
  </r>
  <r>
    <s v="Pepe Jeans"/>
    <s v="PE123L033-M110010000"/>
    <s v="PE123L033-M11"/>
    <s v="8434786043494"/>
    <s v="140"/>
    <s v="Clothing"/>
    <s v="Girls"/>
    <s v="Coats &amp; Jackets"/>
    <s v="Lightweight Jackets"/>
    <s v="Light Jackets"/>
    <x v="0"/>
    <s v="green"/>
    <s v="NADETTE"/>
    <n v="99"/>
    <n v="2"/>
    <n v="198"/>
  </r>
  <r>
    <s v="Pepe Jeans"/>
    <s v="PE123L033-M110014000"/>
    <s v="PE123L033-M11"/>
    <s v="8434786043616"/>
    <s v="164"/>
    <s v="Clothing"/>
    <s v="Girls"/>
    <s v="Coats &amp; Jackets"/>
    <s v="Lightweight Jackets"/>
    <s v="Light Jackets"/>
    <x v="0"/>
    <s v="green"/>
    <s v="NADETTE"/>
    <n v="99"/>
    <n v="2"/>
    <n v="198"/>
  </r>
  <r>
    <s v="Pepe Jeans"/>
    <s v="PE123L033-M110016000"/>
    <s v="PE123L033-M11"/>
    <s v="8434786043623"/>
    <s v="176"/>
    <s v="Clothing"/>
    <s v="Girls"/>
    <s v="Coats &amp; Jackets"/>
    <s v="Lightweight Jackets"/>
    <s v="Light Jackets"/>
    <x v="0"/>
    <s v="green"/>
    <s v="NADETTE"/>
    <n v="99"/>
    <n v="3"/>
    <n v="297"/>
  </r>
  <r>
    <s v="Pepe Jeans"/>
    <s v="PE124L03A-M110012000"/>
    <s v="PE124L03A-M11"/>
    <s v="8434786269498"/>
    <s v="152"/>
    <s v="Clothing"/>
    <s v="Boys"/>
    <s v="Coats &amp; Jackets"/>
    <s v="Lightweight Jackets"/>
    <s v="Light Jackets"/>
    <x v="1"/>
    <s v="green"/>
    <s v="BRANDON"/>
    <n v="85"/>
    <n v="2"/>
    <n v="170"/>
  </r>
  <r>
    <s v="Pepe Jeans"/>
    <s v="PE123L02X-T110016000"/>
    <s v="PE123L02X-T11"/>
    <s v="8434786281551"/>
    <s v="176"/>
    <s v="Clothing"/>
    <s v="Girls"/>
    <s v="Coats &amp; Jackets"/>
    <s v="Lightweight Jackets"/>
    <s v="Light Jackets"/>
    <x v="0"/>
    <s v="multi-coloured"/>
    <s v="AVA"/>
    <n v="99.95"/>
    <n v="1"/>
    <n v="99.95"/>
  </r>
  <r>
    <s v="Pepe Jeans"/>
    <s v="PE123L02Z-T110016000"/>
    <s v="PE123L02Z-T11"/>
    <s v="8434786281773"/>
    <s v="176"/>
    <s v="Clothing"/>
    <s v="Girls"/>
    <s v="Coats &amp; Jackets"/>
    <s v="Lightweight Jackets"/>
    <s v="Bomber Jackets"/>
    <x v="0"/>
    <s v="multi-coloured"/>
    <s v="BETTY"/>
    <n v="96.95"/>
    <n v="2"/>
    <n v="193.9"/>
  </r>
  <r>
    <s v="Pepe Jeans"/>
    <s v="PE123L030-T110014000"/>
    <s v="PE123L030-T11"/>
    <s v="8434786282145"/>
    <s v="164"/>
    <s v="Clothing"/>
    <s v="Girls"/>
    <s v="Coats &amp; Jackets"/>
    <s v="Lightweight Jackets"/>
    <s v="Light Jackets"/>
    <x v="0"/>
    <s v="multi-coloured"/>
    <s v="WYNONA"/>
    <n v="84.95"/>
    <n v="2"/>
    <n v="169.9"/>
  </r>
  <r>
    <s v="Petit Bateau"/>
    <s v="PE624L00R-K110017000"/>
    <s v="PE624L00R-K11"/>
    <s v="3102270813179"/>
    <s v="152"/>
    <s v="Clothing"/>
    <s v="Boys"/>
    <s v="Coats &amp; Jackets"/>
    <s v="Gilets"/>
    <s v="Waistcoats/suits"/>
    <x v="0"/>
    <s v="light blue"/>
    <s v="GILET SM"/>
    <n v="45.95"/>
    <n v="1"/>
    <n v="45.95"/>
  </r>
  <r>
    <s v="Petrol Industries"/>
    <s v="P6823L00U-J110164000"/>
    <s v="P6823L00U-J11"/>
    <s v="8719301091304"/>
    <s v="164"/>
    <s v="Clothing"/>
    <s v="Girls"/>
    <s v="Coats &amp; Jackets"/>
    <s v="Lightweight Jackets"/>
    <s v="Light Jackets"/>
    <x v="0"/>
    <s v="light pink"/>
    <s v="Petrol Industries"/>
    <n v="89.99"/>
    <n v="1"/>
    <n v="89.99"/>
  </r>
  <r>
    <s v="Petrol Industries"/>
    <s v="P6824L01S-K110176000"/>
    <s v="P6824L01S-K11"/>
    <s v="8720056017044"/>
    <s v="176"/>
    <s v="Clothing"/>
    <s v="Boys"/>
    <s v="Coats &amp; Jackets"/>
    <s v="Lightweight Jackets"/>
    <s v="Bomber Jackets"/>
    <x v="1"/>
    <s v="dark blue"/>
    <s v="B-SS19-JAC102"/>
    <n v="59.95"/>
    <n v="1"/>
    <n v="59.95"/>
  </r>
  <r>
    <s v="Polo Ralph Lauren"/>
    <s v="PO224L02R-K1102T2000"/>
    <s v="PO224L02R-K11"/>
    <s v="3615733570989"/>
    <s v="92"/>
    <s v="Clothing"/>
    <s v="Boys"/>
    <s v="Coats &amp; Jackets"/>
    <s v="Gilets"/>
    <s v="Padded &amp; Down Waistcoats"/>
    <x v="0"/>
    <s v="blue"/>
    <s v="MATTE NYLON-REVERS DWN-OUTERWEAR-VEST"/>
    <n v="159.94999999999999"/>
    <n v="1"/>
    <n v="159.94999999999999"/>
  </r>
  <r>
    <s v="Polo Ralph Lauren"/>
    <s v="PO224L02L-K11000L000"/>
    <s v="PO224L02L-K11"/>
    <s v="3664729886535"/>
    <s v="152-160"/>
    <s v="Clothing"/>
    <s v="Boys"/>
    <s v="Coats &amp; Jackets"/>
    <s v="Winter Jackets"/>
    <s v="Winter Jackets"/>
    <x v="0"/>
    <s v="dark blue"/>
    <s v="MATTE NYLON-LT WT PK JKT-OW-JKT"/>
    <n v="164.95"/>
    <n v="4"/>
    <n v="659.8"/>
  </r>
  <r>
    <s v="Polo Ralph Lauren"/>
    <s v="PO224L02L-K11000M000"/>
    <s v="PO224L02L-K11"/>
    <s v="3664729886542"/>
    <s v="140-146"/>
    <s v="Clothing"/>
    <s v="Boys"/>
    <s v="Coats &amp; Jackets"/>
    <s v="Winter Jackets"/>
    <s v="Winter Jackets"/>
    <x v="0"/>
    <s v="dark blue"/>
    <s v="MATTE NYLON-LT WT PK JKT-OW-JKT"/>
    <n v="164.95"/>
    <n v="2"/>
    <n v="329.9"/>
  </r>
  <r>
    <s v="Polo Ralph Lauren"/>
    <s v="PO224L02L-K1100XL000"/>
    <s v="PO224L02L-K11"/>
    <s v="3664729886566"/>
    <s v="164-176"/>
    <s v="Clothing"/>
    <s v="Boys"/>
    <s v="Coats &amp; Jackets"/>
    <s v="Winter Jackets"/>
    <s v="Winter Jackets"/>
    <x v="0"/>
    <s v="dark blue"/>
    <s v="MATTE NYLON-LT WT PK JKT-OW-JKT"/>
    <n v="164.95"/>
    <n v="4"/>
    <n v="659.8"/>
  </r>
  <r>
    <s v="Redskins"/>
    <s v="R2724L013-G11012A000"/>
    <s v="R2724L013-G11"/>
    <s v="3299270701831"/>
    <s v="152"/>
    <s v="Clothing"/>
    <s v="Boys"/>
    <s v="Coats &amp; Jackets"/>
    <s v="Winter Jackets"/>
    <s v="Winter Jackets"/>
    <x v="0"/>
    <s v="red"/>
    <s v="KICK"/>
    <n v="104.95"/>
    <n v="1"/>
    <n v="104.95"/>
  </r>
  <r>
    <s v="Redskins"/>
    <s v="R2724L014-K11016A000"/>
    <s v="R2724L014-K11"/>
    <s v="3299270701978"/>
    <s v="164"/>
    <s v="Clothing"/>
    <s v="Boys"/>
    <s v="Coats &amp; Jackets"/>
    <s v="Winter Coats"/>
    <s v="Winter Coats"/>
    <x v="0"/>
    <s v="dark blue"/>
    <s v="VICKER"/>
    <n v="131.30000000000001"/>
    <n v="2"/>
    <n v="262.60000000000002"/>
  </r>
  <r>
    <s v="Redskins"/>
    <s v="R2724L014-G11012A000"/>
    <s v="R2724L014-G11"/>
    <s v="3299270702135"/>
    <s v="152"/>
    <s v="Clothing"/>
    <s v="Boys"/>
    <s v="Coats &amp; Jackets"/>
    <s v="Winter Coats"/>
    <s v="Winter Coats"/>
    <x v="0"/>
    <s v="red"/>
    <s v="VICKER"/>
    <n v="131.30000000000001"/>
    <n v="1"/>
    <n v="131.30000000000001"/>
  </r>
  <r>
    <s v="Redskins"/>
    <s v="R2724L014-G11014A000"/>
    <s v="R2724L014-G11"/>
    <s v="3299270702142"/>
    <s v="158"/>
    <s v="Clothing"/>
    <s v="Boys"/>
    <s v="Coats &amp; Jackets"/>
    <s v="Winter Coats"/>
    <s v="Winter Coats"/>
    <x v="0"/>
    <s v="red"/>
    <s v="VICKER"/>
    <n v="131.30000000000001"/>
    <n v="1"/>
    <n v="131.30000000000001"/>
  </r>
  <r>
    <s v="Redskins"/>
    <s v="R2724L018-Q11014A000"/>
    <s v="R2724L018-Q11"/>
    <s v="3299270703828"/>
    <s v="158"/>
    <s v="Clothing"/>
    <s v="Boys"/>
    <s v="Coats &amp; Jackets"/>
    <s v="Winter Coats"/>
    <s v="Winter Coats"/>
    <x v="0"/>
    <s v="black"/>
    <s v="WOLVER"/>
    <n v="147"/>
    <n v="8"/>
    <n v="1176"/>
  </r>
  <r>
    <s v="Redskins"/>
    <s v="R2724L018-Q11016A000"/>
    <s v="R2724L018-Q11"/>
    <s v="3299270703835"/>
    <s v="164"/>
    <s v="Clothing"/>
    <s v="Boys"/>
    <s v="Coats &amp; Jackets"/>
    <s v="Winter Coats"/>
    <s v="Winter Coats"/>
    <x v="0"/>
    <s v="black"/>
    <s v="WOLVER"/>
    <n v="147"/>
    <n v="2"/>
    <n v="294"/>
  </r>
  <r>
    <s v="Re-Gen"/>
    <s v="RG524L007-K110164000"/>
    <s v="RG524L007-K11"/>
    <s v="5400823003779"/>
    <s v="164"/>
    <s v="Clothing"/>
    <s v="Boys"/>
    <s v="Coats &amp; Jackets"/>
    <s v="Winter Jackets"/>
    <s v="Winter Jackets"/>
    <x v="0"/>
    <s v="blue"/>
    <s v="Re-Gen Jacket"/>
    <n v="49.95"/>
    <n v="1"/>
    <n v="49.95"/>
  </r>
  <r>
    <s v="Reima"/>
    <s v="RM723L02T-K110140000"/>
    <s v="RM723L02T-K11"/>
    <s v="6416134971156"/>
    <s v="140"/>
    <s v="Clothing"/>
    <s v="Girls"/>
    <s v="Coats &amp; Jackets"/>
    <s v="Winter Jackets"/>
    <s v="Winter Jackets"/>
    <x v="0"/>
    <s v="blue"/>
    <s v="Down jacket, Filpa"/>
    <n v="99.99"/>
    <n v="1"/>
    <n v="99.99"/>
  </r>
  <r>
    <s v="Reima"/>
    <s v="RM723L02T-K110164000"/>
    <s v="RM723L02T-K11"/>
    <s v="6416134971194"/>
    <s v="164"/>
    <s v="Clothing"/>
    <s v="Girls"/>
    <s v="Coats &amp; Jackets"/>
    <s v="Winter Jackets"/>
    <s v="Winter Jackets"/>
    <x v="0"/>
    <s v="blue"/>
    <s v="Down jacket, Filpa"/>
    <n v="99.99"/>
    <n v="1"/>
    <n v="99.99"/>
  </r>
  <r>
    <s v="Reima"/>
    <s v="RM723N00G-I110110000"/>
    <s v="RM723N00G-I11"/>
    <s v="6416134990362"/>
    <s v="110"/>
    <s v="Clothing"/>
    <s v="Girls"/>
    <s v="Rainwear"/>
    <s v="Waterproof Jackets"/>
    <s v="Waterproof Jackets"/>
    <x v="1"/>
    <s v="lilac"/>
    <s v="Raincoat, Lampi"/>
    <n v="54.95"/>
    <n v="1"/>
    <n v="54.95"/>
  </r>
  <r>
    <s v="Reima"/>
    <s v="RM723N00D-K110128000"/>
    <s v="RM723N00D-K11"/>
    <s v="6416134991451"/>
    <s v="128"/>
    <s v="Clothing"/>
    <s v="Girls"/>
    <s v="Rainwear"/>
    <s v="Waterproof Jackets"/>
    <s v="Waterproof Jackets"/>
    <x v="1"/>
    <s v="light blue"/>
    <s v="Raincoat Vatten"/>
    <n v="49.95"/>
    <n v="1"/>
    <n v="49.95"/>
  </r>
  <r>
    <s v="Reima"/>
    <s v="RM723L02L-I110152000"/>
    <s v="RM723L02L-I11"/>
    <s v="6438429000969"/>
    <s v="152"/>
    <s v="Clothing"/>
    <s v="Girls"/>
    <s v="Coats &amp; Jackets"/>
    <s v="Winter Coats"/>
    <s v="Down Coats"/>
    <x v="0"/>
    <s v="berry"/>
    <s v="Down Jacket Minna"/>
    <n v="109.99"/>
    <n v="1"/>
    <n v="109.99"/>
  </r>
  <r>
    <s v="Reima"/>
    <s v="RM723L02L-I110164000"/>
    <s v="RM723L02L-I11"/>
    <s v="6438429000983"/>
    <s v="164"/>
    <s v="Clothing"/>
    <s v="Girls"/>
    <s v="Coats &amp; Jackets"/>
    <s v="Winter Coats"/>
    <s v="Down Coats"/>
    <x v="0"/>
    <s v="berry"/>
    <s v="Down Jacket Minna"/>
    <n v="109.99"/>
    <n v="2"/>
    <n v="219.98"/>
  </r>
  <r>
    <s v="Reima"/>
    <s v="RM726L02A-Q110104000"/>
    <s v="RM726L02A-Q11"/>
    <s v="6438429010418"/>
    <s v="104"/>
    <s v="Clothing"/>
    <s v="Kids Unisex"/>
    <s v="Coats &amp; Jackets"/>
    <s v="Winter Coats"/>
    <s v="Down Coats"/>
    <x v="0"/>
    <s v="black"/>
    <s v="Down Coat Wisdom"/>
    <n v="179.95"/>
    <n v="1"/>
    <n v="179.95"/>
  </r>
  <r>
    <s v="Reima"/>
    <s v="RM723L02P-J110098000"/>
    <s v="RM723L02P-J11"/>
    <s v="6438429015536"/>
    <s v="98"/>
    <s v="Clothing"/>
    <s v="Girls"/>
    <s v="Coats &amp; Jackets"/>
    <s v="Winter Jackets"/>
    <s v="Winter Jackets"/>
    <x v="0"/>
    <s v="pink"/>
    <s v="Winter Jacket Muhvi"/>
    <n v="139.94999999999999"/>
    <n v="1"/>
    <n v="139.94999999999999"/>
  </r>
  <r>
    <s v="Reima"/>
    <s v="RM724L01Z-M110152000"/>
    <s v="RM724L01Z-M11"/>
    <s v="6438429030331"/>
    <s v="152"/>
    <s v="Clothing"/>
    <s v="Boys"/>
    <s v="Coats &amp; Jackets"/>
    <s v="Winter Coats"/>
    <s v="Down Coats"/>
    <x v="0"/>
    <s v="green"/>
    <s v="Down Coat Janne"/>
    <n v="129.94999999999999"/>
    <n v="1"/>
    <n v="129.94999999999999"/>
  </r>
  <r>
    <s v="Replay"/>
    <s v="RE323L00E-N110010000"/>
    <s v="RE323L00E-N11"/>
    <s v="8054381053331"/>
    <s v="140"/>
    <s v="Clothing"/>
    <s v="Girls"/>
    <s v="Coats &amp; Jackets"/>
    <s v="Lightweight Jackets"/>
    <s v="Light Jackets"/>
    <x v="0"/>
    <s v="olive"/>
    <s v="SG8161.050.82504"/>
    <n v="189.95"/>
    <n v="2"/>
    <n v="379.9"/>
  </r>
  <r>
    <s v="Retour Jeans"/>
    <s v="RJ224L00J-M110078000"/>
    <s v="RJ224L00J-M11"/>
    <s v="8718714488442"/>
    <s v="128"/>
    <s v="Clothing"/>
    <s v="Boys"/>
    <s v="Coats &amp; Jackets"/>
    <s v="Winter Jackets"/>
    <s v="Winter Jackets"/>
    <x v="0"/>
    <s v="green"/>
    <s v="Lion"/>
    <n v="79.95"/>
    <n v="1"/>
    <n v="79.95"/>
  </r>
  <r>
    <s v="Retour Jeans"/>
    <s v="RJ223L00Q-F110131000"/>
    <s v="RJ223L00Q-F11"/>
    <s v="8718714539229"/>
    <s v="164"/>
    <s v="Clothing"/>
    <s v="Girls"/>
    <s v="Coats &amp; Jackets"/>
    <s v="Functional Outerwear"/>
    <s v="Functional Jackets"/>
    <x v="0"/>
    <s v="gold"/>
    <s v="TELMA"/>
    <n v="79.95"/>
    <n v="1"/>
    <n v="79.95"/>
  </r>
  <r>
    <s v="Rip Curl"/>
    <s v="RI724L01C-K110008000"/>
    <s v="RI724L01C-K11"/>
    <s v="9346799804421"/>
    <s v="122/130"/>
    <s v="Clothing"/>
    <s v="Boys"/>
    <s v="Coats &amp; Jackets"/>
    <s v="Winter Jackets"/>
    <s v="Winter Jackets"/>
    <x v="0"/>
    <s v="blue"/>
    <s v="PUFFER POCKET JACKET"/>
    <n v="89.95"/>
    <n v="1"/>
    <n v="89.95"/>
  </r>
  <r>
    <s v="Rip Curl"/>
    <s v="RI724L01C-K110014000"/>
    <s v="RI724L01C-K11"/>
    <s v="9346799804452"/>
    <s v="158/164"/>
    <s v="Clothing"/>
    <s v="Boys"/>
    <s v="Coats &amp; Jackets"/>
    <s v="Winter Jackets"/>
    <s v="Winter Jackets"/>
    <x v="0"/>
    <s v="blue"/>
    <s v="PUFFER POCKET JACKET"/>
    <n v="89.95"/>
    <n v="1"/>
    <n v="89.95"/>
  </r>
  <r>
    <s v="River Island"/>
    <s v="RI923L01O-A110111000"/>
    <s v="RI923L01O-A11"/>
    <s v="5057108484084"/>
    <s v="152"/>
    <s v="Clothing"/>
    <s v="Girls"/>
    <s v="Coats &amp; Jackets"/>
    <s v="Lightweight Jackets"/>
    <s v="Bomber Jackets"/>
    <x v="0"/>
    <s v="off-white"/>
    <s v="MARYLAND BOMBER"/>
    <n v="40"/>
    <n v="1"/>
    <n v="40"/>
  </r>
  <r>
    <s v="River Island"/>
    <s v="RI924L00V-O110111000"/>
    <s v="RI924L00V-O11"/>
    <s v="5057108825597"/>
    <s v="152"/>
    <s v="Clothing"/>
    <s v="Boys"/>
    <s v="Coats &amp; Jackets"/>
    <s v="Lightweight Jackets"/>
    <s v="Light Jackets"/>
    <x v="1"/>
    <s v="brown"/>
    <s v="CHECK HARRINGTON"/>
    <n v="55"/>
    <n v="1"/>
    <n v="55"/>
  </r>
  <r>
    <s v="Scotch R'Belle"/>
    <s v="SC923L010-N11006Y000"/>
    <s v="SC923L010-N11"/>
    <s v="8719027037891"/>
    <s v="116"/>
    <s v="Clothing"/>
    <s v="Girls"/>
    <s v="Coats &amp; Jackets"/>
    <s v="Winter Jackets"/>
    <s v="Winter Jackets"/>
    <x v="0"/>
    <s v="khaki"/>
    <s v="Padded jacket with detachable hood in short length"/>
    <n v="109.95"/>
    <n v="1"/>
    <n v="109.95"/>
  </r>
  <r>
    <s v="Scotch Shrunk"/>
    <s v="SC624L01F-N11014Y000"/>
    <s v="SC624L01F-N11"/>
    <s v="8718334996365"/>
    <s v="164"/>
    <s v="Clothing"/>
    <s v="Boys"/>
    <s v="Coats &amp; Jackets"/>
    <s v="Lightweight Jackets"/>
    <s v="Light Jackets"/>
    <x v="1"/>
    <s v="olive"/>
    <s v="Regular fitted Felix the catcamouflage jacket"/>
    <n v="139.94999999999999"/>
    <n v="1"/>
    <n v="139.94999999999999"/>
  </r>
  <r>
    <s v="Staccato"/>
    <s v="STF24L00P-K110140000"/>
    <s v="STF24L00P-K11"/>
    <s v="4061708974570"/>
    <s v="140"/>
    <s v="Clothing"/>
    <s v="Boys"/>
    <s v="Coats &amp; Jackets"/>
    <s v="Blazers"/>
    <s v="Blazers"/>
    <x v="0"/>
    <s v="dark blue"/>
    <s v="blazer"/>
    <n v="49.95"/>
    <n v="1"/>
    <n v="49.95"/>
  </r>
  <r>
    <s v="Staccato"/>
    <s v="STF23L00F-K110176000"/>
    <s v="STF23L00F-K11"/>
    <s v="4335676914594"/>
    <s v="176"/>
    <s v="Clothing"/>
    <s v="Girls"/>
    <s v="Coats &amp; Jackets"/>
    <s v="Parkas"/>
    <s v="Parkas"/>
    <x v="0"/>
    <s v="dark blue"/>
    <s v="Md.-Parka"/>
    <n v="69.95"/>
    <n v="1"/>
    <n v="69.95"/>
  </r>
  <r>
    <s v="Staccato"/>
    <s v="STF23L00E-I110176000"/>
    <s v="STF23L00E-I11"/>
    <s v="4335676914631"/>
    <s v="176"/>
    <s v="Clothing"/>
    <s v="Girls"/>
    <s v="Coats &amp; Jackets"/>
    <s v="Winter Coats"/>
    <s v="Winter Coats"/>
    <x v="0"/>
    <s v="berry"/>
    <s v="Md.-Mantel"/>
    <n v="69.95"/>
    <n v="1"/>
    <n v="69.95"/>
  </r>
  <r>
    <s v="Steiff Collection"/>
    <s v="S1526L00G-J110074000"/>
    <s v="S1526L00G-J11"/>
    <s v="4028193120868"/>
    <s v="74"/>
    <s v="Clothing"/>
    <s v="Kids Unisex"/>
    <s v="Coats &amp; Jackets"/>
    <s v="Gilets"/>
    <s v="Padded &amp; Down Waistcoats"/>
    <x v="1"/>
    <s v="light pink"/>
    <s v="Steiff Collection Weste "/>
    <n v="59.95"/>
    <n v="1"/>
    <n v="59.95"/>
  </r>
  <r>
    <s v="Steiff Collection"/>
    <s v="S1523L01V-A110086000"/>
    <s v="S1523L01V-A11"/>
    <s v="4056178838392"/>
    <s v="86"/>
    <s v="Clothing"/>
    <s v="Girls"/>
    <s v="Coats &amp; Jackets"/>
    <s v="Winter Jackets"/>
    <s v="Down Jackets"/>
    <x v="0"/>
    <s v="white"/>
    <s v="Anorak zum Wenden BABY"/>
    <n v="99.95"/>
    <n v="1"/>
    <n v="99.95"/>
  </r>
  <r>
    <s v="Ticket to Heaven"/>
    <s v="ZZLFNG015-C00031DAFF"/>
    <s v="ZZLFNG015-C00"/>
    <s v="4050744839530"/>
    <s v="140"/>
    <s v="Clothing"/>
    <s v="Kids Unisex"/>
    <s v="Coats &amp; Jackets"/>
    <s v="Winter Jackets"/>
    <s v="Winter Jackets"/>
    <x v="0"/>
    <s v="grey"/>
    <s v="JACKE CONRAD M. ABNEHMBARER KAPUZE ALLOVER"/>
    <n v="129.94999999999999"/>
    <n v="1"/>
    <n v="129.94999999999999"/>
  </r>
  <r>
    <s v="Ticket to Heaven"/>
    <s v="TI623L016-J110116000"/>
    <s v="TI623L016-J11"/>
    <s v="4050744982724"/>
    <s v="116"/>
    <s v="Clothing"/>
    <s v="Girls"/>
    <s v="Coats &amp; Jackets"/>
    <s v="Winter Jackets"/>
    <s v="Winter Jackets"/>
    <x v="0"/>
    <s v="light pink"/>
    <s v="Ticket to Heaven Althea mit abnehmbarer Kapuze"/>
    <n v="30.95"/>
    <n v="1"/>
    <n v="30.95"/>
  </r>
  <r>
    <s v="Ticket to Heaven"/>
    <s v="TI623L016-J110098000"/>
    <s v="TI623L016-J11"/>
    <s v="4050744989976"/>
    <s v="98"/>
    <s v="Clothing"/>
    <s v="Girls"/>
    <s v="Coats &amp; Jackets"/>
    <s v="Winter Jackets"/>
    <s v="Winter Jackets"/>
    <x v="0"/>
    <s v="light pink"/>
    <s v="Ticket to Heaven Althea mit abnehmbarer Kapuze"/>
    <n v="30.95"/>
    <n v="1"/>
    <n v="30.95"/>
  </r>
  <r>
    <s v="Tommy Hilfiger"/>
    <s v="TO123L029-K110014000"/>
    <s v="TO123L029-K11"/>
    <s v="8719705556423"/>
    <s v="164"/>
    <s v="Clothing"/>
    <s v="Girls"/>
    <s v="Coats &amp; Jackets"/>
    <s v="Denim Jackets"/>
    <s v="Denim Jackets"/>
    <x v="1"/>
    <s v="blue denim"/>
    <s v="GIRLS OVERSIZED TRUCKER ATLBST"/>
    <n v="96.95"/>
    <n v="1"/>
    <n v="96.95"/>
  </r>
  <r>
    <s v="Trasluz"/>
    <s v="ZZLK7V057-N00032C650"/>
    <s v="ZZLK7V057-N00"/>
    <s v="8433080966614"/>
    <s v="104"/>
    <s v="Clothing"/>
    <s v="Boys"/>
    <s v="Coats &amp; Jackets"/>
    <s v="Winter Jackets"/>
    <s v="Down Jackets"/>
    <x v="0"/>
    <s v="khaki"/>
    <s v="PLUMIFERO NIÑO"/>
    <n v="79"/>
    <n v="1"/>
    <n v="79"/>
  </r>
  <r>
    <s v="Unauthorized"/>
    <s v="UNG24L000-K11014Y000"/>
    <s v="UNG24L000-K11"/>
    <s v="5712691363153"/>
    <s v="164"/>
    <s v="Clothing"/>
    <s v="Boys"/>
    <s v="Coats &amp; Jackets"/>
    <s v="Winter Jackets"/>
    <s v="Down Jackets"/>
    <x v="0"/>
    <s v="dark blue"/>
    <s v="Phillip Down Q Jacket, K"/>
    <n v="194.95"/>
    <n v="1"/>
    <n v="194.95"/>
  </r>
  <r>
    <s v="Vingino"/>
    <s v="V2024L02L-K110092000"/>
    <s v="V2024L02L-K11"/>
    <s v="8719204880333"/>
    <s v="92"/>
    <s v="Clothing"/>
    <s v="Boys"/>
    <s v="Coats &amp; Jackets"/>
    <s v="Winter Jackets"/>
    <s v="Winter Jackets"/>
    <x v="0"/>
    <s v="dark blue"/>
    <s v="Thadi BABY"/>
    <n v="59.99"/>
    <n v="1"/>
    <n v="59.99"/>
  </r>
  <r>
    <s v="Vingino"/>
    <s v="V2024L02L-Q110086000"/>
    <s v="V2024L02L-Q11"/>
    <s v="8719204880463"/>
    <s v="86"/>
    <s v="Clothing"/>
    <s v="Boys"/>
    <s v="Coats &amp; Jackets"/>
    <s v="Winter Jackets"/>
    <s v="Winter Jackets"/>
    <x v="0"/>
    <s v="black"/>
    <s v="Thadi BABY"/>
    <n v="59.99"/>
    <n v="1"/>
    <n v="59.99"/>
  </r>
  <r>
    <s v="Vingino"/>
    <s v="V2023L02A-Q11010Y000"/>
    <s v="V2023L02A-Q11"/>
    <s v="8719204910924"/>
    <s v="140"/>
    <s v="Clothing"/>
    <s v="Girls"/>
    <s v="Coats &amp; Jackets"/>
    <s v="Winter Jackets"/>
    <s v="Winter Jackets"/>
    <x v="0"/>
    <s v="black"/>
    <s v="Talinne"/>
    <n v="101.99"/>
    <n v="1"/>
    <n v="101.99"/>
  </r>
  <r>
    <s v="Vingino"/>
    <s v="V2023L02O-J110152000"/>
    <s v="V2023L02O-J11"/>
    <s v="8719204959848"/>
    <s v="152"/>
    <s v="Clothing"/>
    <s v="Girls"/>
    <s v="Coats &amp; Jackets"/>
    <s v="Lightweight Jackets"/>
    <s v="Light Jackets"/>
    <x v="0"/>
    <s v="neon pink"/>
    <s v="Talize"/>
    <n v="59.99"/>
    <n v="1"/>
    <n v="59.99"/>
  </r>
  <r>
    <s v="Vingino"/>
    <s v="V2024L02T-K110128000"/>
    <s v="V2024L02T-K11"/>
    <s v="8719901044885"/>
    <s v="128"/>
    <s v="Clothing"/>
    <s v="Boys"/>
    <s v="Coats &amp; Jackets"/>
    <s v="Functional Outerwear"/>
    <s v="Functional Jackets"/>
    <x v="0"/>
    <s v="blue"/>
    <s v="Tino"/>
    <n v="89.99"/>
    <n v="1"/>
    <n v="89.99"/>
  </r>
  <r>
    <s v="Vingino"/>
    <s v="V2024L02R-Q110152000"/>
    <s v="V2024L02R-Q11"/>
    <s v="8719901047879"/>
    <s v="152"/>
    <s v="Clothing"/>
    <s v="Boys"/>
    <s v="Coats &amp; Jackets"/>
    <s v="Blazers"/>
    <s v="Blazers"/>
    <x v="0"/>
    <s v="dark blue"/>
    <s v="Topas"/>
    <n v="89.99"/>
    <n v="1"/>
    <n v="89.99"/>
  </r>
  <r>
    <s v="Wheat"/>
    <s v="WHA23L009-J1109M7000"/>
    <s v="WHA23L009-J11"/>
    <s v="5713154662219"/>
    <s v="74"/>
    <s v="Clothing"/>
    <s v="Girls"/>
    <s v="Coats &amp; Jackets"/>
    <s v="Lightweight Jackets"/>
    <s v="Light Jackets"/>
    <x v="0"/>
    <s v="light pink"/>
    <s v="Jacket Cornelia BABY"/>
    <n v="84.95"/>
    <n v="1"/>
    <n v="84.95"/>
  </r>
  <r>
    <m/>
    <s v="ZZL5ZC011-90200D32F8"/>
    <m/>
    <m/>
    <m/>
    <s v="Clothing"/>
    <m/>
    <m/>
    <m/>
    <m/>
    <x v="0"/>
    <m/>
    <m/>
    <m/>
    <m/>
    <m/>
  </r>
  <r>
    <m/>
    <s v="ZZL5ZC011-40200D32FD"/>
    <m/>
    <m/>
    <m/>
    <s v="Clothing"/>
    <m/>
    <m/>
    <m/>
    <m/>
    <x v="0"/>
    <m/>
    <m/>
    <m/>
    <m/>
    <m/>
  </r>
  <r>
    <m/>
    <s v="ZZL5ZC011-40200D32FC"/>
    <m/>
    <m/>
    <m/>
    <s v="Clothing"/>
    <m/>
    <m/>
    <m/>
    <m/>
    <x v="0"/>
    <m/>
    <m/>
    <m/>
    <m/>
    <m/>
  </r>
  <r>
    <m/>
    <s v="ZZL5ZC011-40200D32FB"/>
    <m/>
    <m/>
    <m/>
    <s v="Clothing"/>
    <m/>
    <m/>
    <m/>
    <m/>
    <x v="0"/>
    <m/>
    <m/>
    <m/>
    <m/>
    <m/>
  </r>
  <r>
    <m/>
    <s v="M2A29M003-C11000L000"/>
    <m/>
    <m/>
    <m/>
    <s v="Clothing"/>
    <m/>
    <m/>
    <m/>
    <m/>
    <x v="0"/>
    <m/>
    <m/>
    <m/>
    <m/>
    <m/>
  </r>
  <r>
    <m/>
    <s v="M2A29M000-K11000L000"/>
    <m/>
    <m/>
    <m/>
    <s v="Clothing"/>
    <m/>
    <m/>
    <m/>
    <m/>
    <x v="0"/>
    <m/>
    <m/>
    <m/>
    <m/>
    <m/>
  </r>
  <r>
    <m/>
    <s v="BG821U004-N110012000"/>
    <m/>
    <m/>
    <m/>
    <s v="Clothing"/>
    <m/>
    <m/>
    <m/>
    <m/>
    <x v="0"/>
    <m/>
    <m/>
    <m/>
    <m/>
    <m/>
  </r>
  <r>
    <m/>
    <s v="BG821U004-N110016000"/>
    <m/>
    <m/>
    <m/>
    <s v="Clothing"/>
    <m/>
    <m/>
    <m/>
    <m/>
    <x v="0"/>
    <m/>
    <m/>
    <m/>
    <m/>
    <m/>
  </r>
  <r>
    <m/>
    <s v="BG821U004-N110018000"/>
    <m/>
    <m/>
    <m/>
    <s v="Clothing"/>
    <m/>
    <m/>
    <m/>
    <m/>
    <x v="0"/>
    <m/>
    <m/>
    <m/>
    <m/>
    <m/>
  </r>
  <r>
    <m/>
    <s v="FP021U006-O11000M000"/>
    <m/>
    <m/>
    <m/>
    <s v="Clothing"/>
    <m/>
    <m/>
    <m/>
    <m/>
    <x v="0"/>
    <m/>
    <m/>
    <m/>
    <m/>
    <m/>
  </r>
  <r>
    <m/>
    <s v="ZZLQ25002-G0003E1DC8"/>
    <m/>
    <m/>
    <m/>
    <s v="Clothing"/>
    <m/>
    <m/>
    <m/>
    <m/>
    <x v="1"/>
    <m/>
    <m/>
    <m/>
    <m/>
    <m/>
  </r>
  <r>
    <m/>
    <s v="ZZLJPR092-K000318635"/>
    <m/>
    <m/>
    <m/>
    <s v="Clothing"/>
    <m/>
    <m/>
    <m/>
    <m/>
    <x v="0"/>
    <m/>
    <m/>
    <m/>
    <m/>
    <m/>
  </r>
  <r>
    <m/>
    <s v="M3J21U003-Q11000S000"/>
    <m/>
    <m/>
    <m/>
    <s v="Clothing"/>
    <m/>
    <m/>
    <m/>
    <m/>
    <x v="0"/>
    <m/>
    <m/>
    <m/>
    <m/>
    <m/>
  </r>
  <r>
    <m/>
    <s v="M3J21U005-O11000L000"/>
    <m/>
    <m/>
    <m/>
    <s v="Clothing"/>
    <m/>
    <m/>
    <m/>
    <m/>
    <x v="0"/>
    <m/>
    <m/>
    <m/>
    <m/>
    <m/>
  </r>
  <r>
    <m/>
    <s v="C2322T007-Q110XXL000"/>
    <m/>
    <m/>
    <m/>
    <s v="Clothing"/>
    <m/>
    <m/>
    <m/>
    <m/>
    <x v="0"/>
    <m/>
    <m/>
    <m/>
    <m/>
    <m/>
  </r>
  <r>
    <m/>
    <s v="VA221U000-J11000M000"/>
    <m/>
    <m/>
    <m/>
    <s v="Clothing"/>
    <m/>
    <m/>
    <m/>
    <m/>
    <x v="0"/>
    <m/>
    <m/>
    <m/>
    <m/>
    <m/>
  </r>
  <r>
    <m/>
    <s v="NE222T007-P11000L000"/>
    <m/>
    <m/>
    <m/>
    <s v="Clothing"/>
    <m/>
    <m/>
    <m/>
    <m/>
    <x v="0"/>
    <m/>
    <m/>
    <m/>
    <m/>
    <m/>
  </r>
  <r>
    <m/>
    <s v="NE222T007-P11000M000"/>
    <m/>
    <m/>
    <m/>
    <s v="Clothing"/>
    <m/>
    <m/>
    <m/>
    <m/>
    <x v="0"/>
    <m/>
    <m/>
    <m/>
    <m/>
    <m/>
  </r>
  <r>
    <m/>
    <s v="NE222T007-P11000S000"/>
    <m/>
    <m/>
    <m/>
    <s v="Clothing"/>
    <m/>
    <m/>
    <m/>
    <m/>
    <x v="0"/>
    <m/>
    <m/>
    <m/>
    <m/>
    <m/>
  </r>
  <r>
    <m/>
    <s v="NE222T007-P1100XL000"/>
    <m/>
    <m/>
    <m/>
    <s v="Clothing"/>
    <m/>
    <m/>
    <m/>
    <m/>
    <x v="0"/>
    <m/>
    <m/>
    <m/>
    <m/>
    <m/>
  </r>
  <r>
    <m/>
    <s v="TH321U000-J11000S000"/>
    <m/>
    <m/>
    <m/>
    <s v="Clothing"/>
    <m/>
    <m/>
    <m/>
    <m/>
    <x v="0"/>
    <m/>
    <m/>
    <m/>
    <m/>
    <m/>
  </r>
  <r>
    <m/>
    <s v="MK121G01F-Q11001X000"/>
    <m/>
    <m/>
    <m/>
    <s v="Clothing"/>
    <m/>
    <m/>
    <m/>
    <m/>
    <x v="0"/>
    <m/>
    <m/>
    <m/>
    <m/>
    <m/>
  </r>
  <r>
    <m/>
    <s v="WHC21G002-A11000S000"/>
    <m/>
    <m/>
    <m/>
    <s v="Clothing"/>
    <m/>
    <m/>
    <m/>
    <m/>
    <x v="1"/>
    <m/>
    <m/>
    <m/>
    <m/>
    <m/>
  </r>
  <r>
    <m/>
    <s v="NI121G03X-Q11001X000"/>
    <m/>
    <m/>
    <m/>
    <s v="Clothing"/>
    <m/>
    <m/>
    <m/>
    <m/>
    <x v="0"/>
    <m/>
    <m/>
    <m/>
    <m/>
    <m/>
  </r>
  <r>
    <m/>
    <s v="BA221G006-K120014000"/>
    <m/>
    <m/>
    <m/>
    <s v="Clothing"/>
    <m/>
    <m/>
    <m/>
    <m/>
    <x v="0"/>
    <m/>
    <m/>
    <m/>
    <m/>
    <m/>
  </r>
  <r>
    <m/>
    <s v="BA221U01M-B110014000"/>
    <m/>
    <m/>
    <m/>
    <s v="Clothing"/>
    <m/>
    <m/>
    <m/>
    <m/>
    <x v="0"/>
    <m/>
    <m/>
    <m/>
    <m/>
    <m/>
  </r>
  <r>
    <m/>
    <s v="BA221U01M-B110016000"/>
    <m/>
    <m/>
    <m/>
    <s v="Clothing"/>
    <m/>
    <m/>
    <m/>
    <m/>
    <x v="0"/>
    <m/>
    <m/>
    <m/>
    <m/>
    <m/>
  </r>
  <r>
    <m/>
    <s v="BA221U01I-K110012000"/>
    <m/>
    <m/>
    <m/>
    <s v="Clothing"/>
    <m/>
    <m/>
    <m/>
    <m/>
    <x v="0"/>
    <m/>
    <m/>
    <m/>
    <m/>
    <m/>
  </r>
  <r>
    <m/>
    <s v="BA222T015-K1100XL000"/>
    <m/>
    <m/>
    <m/>
    <s v="Clothing"/>
    <m/>
    <m/>
    <m/>
    <m/>
    <x v="0"/>
    <m/>
    <m/>
    <m/>
    <m/>
    <m/>
  </r>
  <r>
    <m/>
    <s v="JC422T00E-K11000S000"/>
    <m/>
    <m/>
    <m/>
    <s v="Clothing"/>
    <m/>
    <m/>
    <m/>
    <m/>
    <x v="0"/>
    <m/>
    <m/>
    <m/>
    <m/>
    <m/>
  </r>
  <r>
    <m/>
    <s v="JC422T00Q-Q11000L000"/>
    <m/>
    <m/>
    <m/>
    <s v="Clothing"/>
    <m/>
    <m/>
    <m/>
    <m/>
    <x v="0"/>
    <m/>
    <m/>
    <m/>
    <m/>
    <m/>
  </r>
  <r>
    <m/>
    <s v="QX721G009-N11000S000"/>
    <m/>
    <m/>
    <m/>
    <s v="Clothing"/>
    <m/>
    <m/>
    <m/>
    <m/>
    <x v="1"/>
    <m/>
    <m/>
    <m/>
    <m/>
    <m/>
  </r>
  <r>
    <m/>
    <s v="FP021U007-B1100XS000"/>
    <m/>
    <m/>
    <m/>
    <s v="Clothing"/>
    <m/>
    <m/>
    <m/>
    <m/>
    <x v="0"/>
    <m/>
    <m/>
    <m/>
    <m/>
    <m/>
  </r>
  <r>
    <m/>
    <s v="ZZLJSF115-A000338509"/>
    <m/>
    <m/>
    <m/>
    <s v="Clothing"/>
    <m/>
    <m/>
    <m/>
    <m/>
    <x v="0"/>
    <m/>
    <m/>
    <m/>
    <m/>
    <m/>
  </r>
  <r>
    <m/>
    <s v="ZZLPWE006-G0003F7A4F"/>
    <m/>
    <m/>
    <m/>
    <s v="Clothing"/>
    <m/>
    <m/>
    <m/>
    <m/>
    <x v="0"/>
    <m/>
    <m/>
    <m/>
    <m/>
    <m/>
  </r>
  <r>
    <m/>
    <s v="MR622T000-K11000M000"/>
    <m/>
    <m/>
    <m/>
    <s v="Clothing"/>
    <m/>
    <m/>
    <m/>
    <m/>
    <x v="0"/>
    <m/>
    <m/>
    <m/>
    <m/>
    <m/>
  </r>
  <r>
    <m/>
    <s v="MK121U00C-Q1100XL000"/>
    <m/>
    <m/>
    <m/>
    <s v="Clothing"/>
    <m/>
    <m/>
    <m/>
    <m/>
    <x v="0"/>
    <m/>
    <m/>
    <m/>
    <m/>
    <m/>
  </r>
  <r>
    <m/>
    <s v="MK121U00B-Q11000S000"/>
    <m/>
    <m/>
    <m/>
    <s v="Clothing"/>
    <m/>
    <m/>
    <m/>
    <m/>
    <x v="0"/>
    <m/>
    <m/>
    <m/>
    <m/>
    <m/>
  </r>
  <r>
    <m/>
    <s v="ZZL5T4008-302000S000"/>
    <m/>
    <m/>
    <m/>
    <s v="Clothing"/>
    <m/>
    <m/>
    <m/>
    <m/>
    <x v="0"/>
    <m/>
    <m/>
    <m/>
    <m/>
    <m/>
  </r>
  <r>
    <m/>
    <s v="ZZL8M1050-A00016A6C1"/>
    <m/>
    <m/>
    <m/>
    <s v="Clothing"/>
    <m/>
    <m/>
    <m/>
    <m/>
    <x v="0"/>
    <m/>
    <m/>
    <m/>
    <m/>
    <m/>
  </r>
  <r>
    <m/>
    <s v="NI121U004-Q1100XS000"/>
    <m/>
    <m/>
    <m/>
    <s v="Clothing"/>
    <m/>
    <m/>
    <m/>
    <m/>
    <x v="0"/>
    <m/>
    <m/>
    <m/>
    <m/>
    <m/>
  </r>
  <r>
    <m/>
    <s v="NI121U004-G11000S000"/>
    <m/>
    <m/>
    <m/>
    <s v="Clothing"/>
    <m/>
    <m/>
    <m/>
    <m/>
    <x v="0"/>
    <m/>
    <m/>
    <m/>
    <m/>
    <m/>
  </r>
  <r>
    <m/>
    <s v="GR921U002-J11000M000"/>
    <m/>
    <m/>
    <m/>
    <s v="Clothing"/>
    <m/>
    <m/>
    <m/>
    <m/>
    <x v="0"/>
    <m/>
    <m/>
    <m/>
    <m/>
    <m/>
  </r>
  <r>
    <m/>
    <s v="FR621U006-K11000M000"/>
    <m/>
    <m/>
    <m/>
    <s v="Clothing"/>
    <m/>
    <m/>
    <m/>
    <m/>
    <x v="0"/>
    <m/>
    <m/>
    <m/>
    <m/>
    <m/>
  </r>
  <r>
    <m/>
    <s v="RAL21G00F-K1100NX000"/>
    <m/>
    <m/>
    <m/>
    <s v="Clothing"/>
    <m/>
    <m/>
    <m/>
    <m/>
    <x v="1"/>
    <m/>
    <m/>
    <m/>
    <m/>
    <m/>
  </r>
  <r>
    <m/>
    <s v="RAL21U000-H1100NX000"/>
    <m/>
    <m/>
    <m/>
    <s v="Clothing"/>
    <m/>
    <m/>
    <m/>
    <m/>
    <x v="0"/>
    <m/>
    <m/>
    <m/>
    <m/>
    <m/>
  </r>
  <r>
    <m/>
    <s v="A0F21U015-O11000M000"/>
    <m/>
    <m/>
    <m/>
    <s v="Clothing"/>
    <m/>
    <m/>
    <m/>
    <m/>
    <x v="0"/>
    <m/>
    <m/>
    <m/>
    <m/>
    <m/>
  </r>
  <r>
    <m/>
    <s v="ZZLE8M041-K000271AB8"/>
    <m/>
    <m/>
    <m/>
    <s v="Clothing"/>
    <m/>
    <m/>
    <m/>
    <m/>
    <x v="0"/>
    <m/>
    <m/>
    <m/>
    <m/>
    <m/>
  </r>
  <r>
    <m/>
    <s v="DP521G00X-C110010000"/>
    <m/>
    <m/>
    <m/>
    <s v="Clothing"/>
    <m/>
    <m/>
    <m/>
    <m/>
    <x v="0"/>
    <m/>
    <m/>
    <m/>
    <m/>
    <m/>
  </r>
  <r>
    <m/>
    <s v="GO222J022-Q1103XL000"/>
    <m/>
    <m/>
    <m/>
    <s v="Clothing"/>
    <m/>
    <m/>
    <m/>
    <m/>
    <x v="1"/>
    <m/>
    <m/>
    <m/>
    <m/>
    <m/>
  </r>
  <r>
    <m/>
    <s v="WEB21U00E-A1100XS000"/>
    <m/>
    <m/>
    <m/>
    <s v="Clothing"/>
    <m/>
    <m/>
    <m/>
    <m/>
    <x v="0"/>
    <m/>
    <m/>
    <m/>
    <m/>
    <m/>
  </r>
  <r>
    <m/>
    <s v="WEB21U00I-C11000L000"/>
    <m/>
    <m/>
    <m/>
    <s v="Clothing"/>
    <m/>
    <m/>
    <m/>
    <m/>
    <x v="0"/>
    <m/>
    <m/>
    <m/>
    <m/>
    <m/>
  </r>
  <r>
    <m/>
    <s v="WEB21G00A-Q1100XS000"/>
    <m/>
    <m/>
    <m/>
    <s v="Clothing"/>
    <m/>
    <m/>
    <m/>
    <m/>
    <x v="1"/>
    <m/>
    <m/>
    <m/>
    <m/>
    <m/>
  </r>
  <r>
    <m/>
    <s v="M0Y21G00M-H11000L000"/>
    <m/>
    <m/>
    <m/>
    <s v="Clothing"/>
    <m/>
    <m/>
    <m/>
    <m/>
    <x v="0"/>
    <m/>
    <m/>
    <m/>
    <m/>
    <m/>
  </r>
  <r>
    <m/>
    <s v="H0421U00I-G11000M000"/>
    <m/>
    <m/>
    <m/>
    <s v="Clothing"/>
    <m/>
    <m/>
    <m/>
    <m/>
    <x v="0"/>
    <m/>
    <m/>
    <m/>
    <m/>
    <m/>
  </r>
  <r>
    <m/>
    <s v="GP021G017-T1102XS000"/>
    <m/>
    <m/>
    <m/>
    <s v="Clothing"/>
    <m/>
    <m/>
    <m/>
    <m/>
    <x v="0"/>
    <m/>
    <m/>
    <m/>
    <m/>
    <m/>
  </r>
  <r>
    <m/>
    <s v="ID021G001-K1100XS000"/>
    <m/>
    <m/>
    <m/>
    <s v="Clothing"/>
    <m/>
    <m/>
    <m/>
    <m/>
    <x v="1"/>
    <m/>
    <m/>
    <m/>
    <m/>
    <m/>
  </r>
  <r>
    <m/>
    <s v="GP022T00D-Q110XXL000"/>
    <m/>
    <m/>
    <m/>
    <s v="Clothing"/>
    <m/>
    <m/>
    <m/>
    <m/>
    <x v="0"/>
    <m/>
    <m/>
    <m/>
    <m/>
    <m/>
  </r>
  <r>
    <m/>
    <s v="JAK21U006-K110010000"/>
    <m/>
    <m/>
    <m/>
    <s v="Clothing"/>
    <m/>
    <m/>
    <m/>
    <m/>
    <x v="0"/>
    <m/>
    <m/>
    <m/>
    <m/>
    <m/>
  </r>
  <r>
    <m/>
    <s v="A0F21U00G-G11000L000"/>
    <m/>
    <m/>
    <m/>
    <s v="Clothing"/>
    <m/>
    <m/>
    <m/>
    <m/>
    <x v="0"/>
    <m/>
    <m/>
    <m/>
    <m/>
    <m/>
  </r>
  <r>
    <m/>
    <s v="H0422T00F-K11000S000"/>
    <m/>
    <m/>
    <m/>
    <s v="Clothing"/>
    <m/>
    <m/>
    <m/>
    <m/>
    <x v="0"/>
    <m/>
    <m/>
    <m/>
    <m/>
    <m/>
  </r>
  <r>
    <m/>
    <s v="HOP21U001-O11000L000"/>
    <m/>
    <m/>
    <m/>
    <s v="Clothing"/>
    <m/>
    <m/>
    <m/>
    <m/>
    <x v="0"/>
    <m/>
    <m/>
    <m/>
    <m/>
    <m/>
  </r>
  <r>
    <m/>
    <s v="SP321U002-A110040000"/>
    <m/>
    <m/>
    <m/>
    <s v="Clothing"/>
    <m/>
    <m/>
    <m/>
    <m/>
    <x v="0"/>
    <m/>
    <m/>
    <m/>
    <m/>
    <m/>
  </r>
  <r>
    <m/>
    <s v="WEB21U009-G11000L000"/>
    <m/>
    <m/>
    <m/>
    <s v="Clothing"/>
    <m/>
    <m/>
    <m/>
    <m/>
    <x v="0"/>
    <m/>
    <m/>
    <m/>
    <m/>
    <m/>
  </r>
  <r>
    <m/>
    <s v="HOP21G00D-J11000M000"/>
    <m/>
    <m/>
    <m/>
    <s v="Clothing"/>
    <m/>
    <m/>
    <m/>
    <m/>
    <x v="0"/>
    <m/>
    <m/>
    <m/>
    <m/>
    <m/>
  </r>
  <r>
    <m/>
    <s v="HOP21G00D-J11000L000"/>
    <m/>
    <m/>
    <m/>
    <s v="Clothing"/>
    <m/>
    <m/>
    <m/>
    <m/>
    <x v="0"/>
    <m/>
    <m/>
    <m/>
    <m/>
    <m/>
  </r>
  <r>
    <m/>
    <s v="HOP21G009-Q1100XL000"/>
    <m/>
    <m/>
    <m/>
    <s v="Clothing"/>
    <m/>
    <m/>
    <m/>
    <m/>
    <x v="0"/>
    <m/>
    <m/>
    <m/>
    <m/>
    <m/>
  </r>
  <r>
    <m/>
    <s v="MOQ21U00A-O1100XL000"/>
    <m/>
    <m/>
    <m/>
    <s v="Clothing"/>
    <m/>
    <m/>
    <m/>
    <m/>
    <x v="0"/>
    <m/>
    <m/>
    <m/>
    <m/>
    <m/>
  </r>
  <r>
    <m/>
    <s v="ID021G005-K11000M000"/>
    <m/>
    <m/>
    <m/>
    <s v="Clothing"/>
    <m/>
    <m/>
    <m/>
    <m/>
    <x v="1"/>
    <m/>
    <m/>
    <m/>
    <m/>
    <m/>
  </r>
  <r>
    <m/>
    <s v="MOQ21U002-E1100XL000"/>
    <m/>
    <m/>
    <m/>
    <s v="Clothing"/>
    <m/>
    <m/>
    <m/>
    <m/>
    <x v="0"/>
    <m/>
    <m/>
    <m/>
    <m/>
    <m/>
  </r>
  <r>
    <m/>
    <s v="WEB21G013-A11000S000"/>
    <m/>
    <m/>
    <m/>
    <s v="Clothing"/>
    <m/>
    <m/>
    <m/>
    <m/>
    <x v="1"/>
    <m/>
    <m/>
    <m/>
    <m/>
    <m/>
  </r>
  <r>
    <m/>
    <s v="WEB21U019-B1100XS000"/>
    <m/>
    <m/>
    <m/>
    <s v="Clothing"/>
    <m/>
    <m/>
    <m/>
    <m/>
    <x v="0"/>
    <m/>
    <m/>
    <m/>
    <m/>
    <m/>
  </r>
  <r>
    <m/>
    <s v="WEB21G01A-A11000L000"/>
    <m/>
    <m/>
    <m/>
    <s v="Clothing"/>
    <m/>
    <m/>
    <m/>
    <m/>
    <x v="1"/>
    <m/>
    <m/>
    <m/>
    <m/>
    <m/>
  </r>
  <r>
    <m/>
    <s v="BJ721U019-M1100XL000"/>
    <m/>
    <m/>
    <m/>
    <s v="Clothing"/>
    <m/>
    <m/>
    <m/>
    <m/>
    <x v="0"/>
    <m/>
    <m/>
    <m/>
    <m/>
    <m/>
  </r>
  <r>
    <m/>
    <s v="BJ721U019-M11000M000"/>
    <m/>
    <m/>
    <m/>
    <s v="Clothing"/>
    <m/>
    <m/>
    <m/>
    <m/>
    <x v="0"/>
    <m/>
    <m/>
    <m/>
    <m/>
    <m/>
  </r>
  <r>
    <m/>
    <s v="BJ721U019-M11000L000"/>
    <m/>
    <m/>
    <m/>
    <s v="Clothing"/>
    <m/>
    <m/>
    <m/>
    <m/>
    <x v="0"/>
    <m/>
    <m/>
    <m/>
    <m/>
    <m/>
  </r>
  <r>
    <m/>
    <s v="GP021U00R-Q1100XL000"/>
    <m/>
    <m/>
    <m/>
    <s v="Clothing"/>
    <m/>
    <m/>
    <m/>
    <m/>
    <x v="0"/>
    <m/>
    <m/>
    <m/>
    <m/>
    <m/>
  </r>
  <r>
    <m/>
    <s v="ZZLFKG008-O0002B8B9D"/>
    <m/>
    <m/>
    <m/>
    <s v="Clothing"/>
    <m/>
    <m/>
    <m/>
    <m/>
    <x v="0"/>
    <m/>
    <m/>
    <m/>
    <m/>
    <m/>
  </r>
  <r>
    <m/>
    <s v="ZZLGTQ001-Q000305E9B"/>
    <m/>
    <m/>
    <m/>
    <s v="Clothing"/>
    <m/>
    <m/>
    <m/>
    <m/>
    <x v="0"/>
    <m/>
    <m/>
    <m/>
    <m/>
    <m/>
  </r>
  <r>
    <m/>
    <s v="ZZLJZT001-Q000322B7A"/>
    <m/>
    <m/>
    <m/>
    <s v="Clothing"/>
    <m/>
    <m/>
    <m/>
    <m/>
    <x v="0"/>
    <m/>
    <m/>
    <m/>
    <m/>
    <m/>
  </r>
  <r>
    <m/>
    <s v="ZZLJZT036-A000322CA2"/>
    <m/>
    <m/>
    <m/>
    <s v="Clothing"/>
    <m/>
    <m/>
    <m/>
    <m/>
    <x v="0"/>
    <m/>
    <m/>
    <m/>
    <m/>
    <m/>
  </r>
  <r>
    <m/>
    <s v="ZZLKXX073-L00034B03C"/>
    <m/>
    <m/>
    <m/>
    <s v="Clothing"/>
    <m/>
    <m/>
    <m/>
    <m/>
    <x v="1"/>
    <m/>
    <m/>
    <m/>
    <m/>
    <m/>
  </r>
  <r>
    <m/>
    <s v="ZZLQRV003-K0003F7117"/>
    <m/>
    <m/>
    <m/>
    <s v="Clothing"/>
    <m/>
    <m/>
    <m/>
    <m/>
    <x v="0"/>
    <m/>
    <m/>
    <m/>
    <m/>
    <m/>
  </r>
  <r>
    <m/>
    <s v="ZZLQRV003-K0003F711B"/>
    <m/>
    <m/>
    <m/>
    <s v="Clothing"/>
    <m/>
    <m/>
    <m/>
    <m/>
    <x v="0"/>
    <m/>
    <m/>
    <m/>
    <m/>
    <m/>
  </r>
  <r>
    <m/>
    <s v="J2621H006-5030016000"/>
    <m/>
    <m/>
    <m/>
    <s v="Clothing"/>
    <m/>
    <m/>
    <m/>
    <m/>
    <x v="0"/>
    <m/>
    <m/>
    <m/>
    <m/>
    <m/>
  </r>
  <r>
    <m/>
    <s v="ZZLP2U033-K0000XS000"/>
    <m/>
    <m/>
    <m/>
    <s v="Clothing"/>
    <m/>
    <m/>
    <m/>
    <m/>
    <x v="0"/>
    <m/>
    <m/>
    <m/>
    <m/>
    <m/>
  </r>
  <r>
    <m/>
    <s v="ZZL8ZH040-A0001799AC"/>
    <m/>
    <m/>
    <m/>
    <s v="Clothing"/>
    <m/>
    <m/>
    <m/>
    <m/>
    <x v="0"/>
    <m/>
    <m/>
    <m/>
    <m/>
    <m/>
  </r>
  <r>
    <m/>
    <s v="M5921U00M-Q110042000"/>
    <m/>
    <m/>
    <m/>
    <s v="Clothing"/>
    <m/>
    <m/>
    <m/>
    <m/>
    <x v="0"/>
    <m/>
    <m/>
    <m/>
    <m/>
    <m/>
  </r>
  <r>
    <m/>
    <s v="M5921G03I-M110038000"/>
    <m/>
    <m/>
    <m/>
    <s v="Clothing"/>
    <m/>
    <m/>
    <m/>
    <m/>
    <x v="0"/>
    <m/>
    <m/>
    <m/>
    <m/>
    <m/>
  </r>
  <r>
    <m/>
    <s v="AM122G005-30400XL000"/>
    <m/>
    <m/>
    <m/>
    <s v="Clothing"/>
    <m/>
    <m/>
    <m/>
    <m/>
    <x v="0"/>
    <m/>
    <m/>
    <m/>
    <m/>
    <m/>
  </r>
  <r>
    <m/>
    <s v="S3722H01X-K11000L000"/>
    <m/>
    <m/>
    <m/>
    <s v="Clothing"/>
    <m/>
    <m/>
    <m/>
    <m/>
    <x v="0"/>
    <m/>
    <m/>
    <m/>
    <m/>
    <m/>
  </r>
  <r>
    <m/>
    <s v="S3721G019-T11000M000"/>
    <m/>
    <m/>
    <m/>
    <s v="Clothing"/>
    <m/>
    <m/>
    <m/>
    <m/>
    <x v="0"/>
    <m/>
    <m/>
    <m/>
    <m/>
    <m/>
  </r>
  <r>
    <m/>
    <s v="S3721U00A-T11000S000"/>
    <m/>
    <m/>
    <m/>
    <s v="Clothing"/>
    <m/>
    <m/>
    <m/>
    <m/>
    <x v="0"/>
    <m/>
    <m/>
    <m/>
    <m/>
    <m/>
  </r>
  <r>
    <m/>
    <s v="S3721U00A-T1100XS000"/>
    <m/>
    <m/>
    <m/>
    <s v="Clothing"/>
    <m/>
    <m/>
    <m/>
    <m/>
    <x v="0"/>
    <m/>
    <m/>
    <m/>
    <m/>
    <m/>
  </r>
  <r>
    <m/>
    <s v="OA121U012-G11000L000"/>
    <m/>
    <m/>
    <m/>
    <s v="Clothing"/>
    <m/>
    <m/>
    <m/>
    <m/>
    <x v="0"/>
    <m/>
    <m/>
    <m/>
    <m/>
    <m/>
  </r>
  <r>
    <m/>
    <s v="OA121L04E-I11000M000"/>
    <m/>
    <m/>
    <m/>
    <s v="Clothing"/>
    <m/>
    <m/>
    <m/>
    <m/>
    <x v="1"/>
    <m/>
    <m/>
    <m/>
    <m/>
    <m/>
  </r>
  <r>
    <m/>
    <s v="OA121U023-J1100XL000"/>
    <m/>
    <m/>
    <m/>
    <s v="Clothing"/>
    <m/>
    <m/>
    <m/>
    <m/>
    <x v="1"/>
    <m/>
    <m/>
    <m/>
    <m/>
    <m/>
  </r>
  <r>
    <m/>
    <s v="ZZLPBP007-A0003C7C55"/>
    <m/>
    <m/>
    <m/>
    <s v="Clothing"/>
    <m/>
    <m/>
    <m/>
    <m/>
    <x v="0"/>
    <m/>
    <m/>
    <m/>
    <m/>
    <m/>
  </r>
  <r>
    <m/>
    <s v="ZZLHWD030-N0002F9FBD"/>
    <m/>
    <m/>
    <m/>
    <s v="Clothing"/>
    <m/>
    <m/>
    <m/>
    <m/>
    <x v="0"/>
    <m/>
    <m/>
    <m/>
    <m/>
    <m/>
  </r>
  <r>
    <m/>
    <s v="ZZLHWD031-Q0002F9FC3"/>
    <m/>
    <m/>
    <m/>
    <s v="Clothing"/>
    <m/>
    <m/>
    <m/>
    <m/>
    <x v="0"/>
    <m/>
    <m/>
    <m/>
    <m/>
    <m/>
  </r>
  <r>
    <m/>
    <s v="ZZLHWD007-Q0003175E4"/>
    <m/>
    <m/>
    <m/>
    <s v="Clothing"/>
    <m/>
    <m/>
    <m/>
    <m/>
    <x v="0"/>
    <m/>
    <m/>
    <m/>
    <m/>
    <m/>
  </r>
  <r>
    <m/>
    <s v="ZZLHWD007-K0002F9DCC"/>
    <m/>
    <m/>
    <m/>
    <s v="Clothing"/>
    <m/>
    <m/>
    <m/>
    <m/>
    <x v="0"/>
    <m/>
    <m/>
    <m/>
    <m/>
    <m/>
  </r>
  <r>
    <m/>
    <s v="ZZLHWD007-K0002F9DCA"/>
    <m/>
    <m/>
    <m/>
    <s v="Clothing"/>
    <m/>
    <m/>
    <m/>
    <m/>
    <x v="0"/>
    <m/>
    <m/>
    <m/>
    <m/>
    <m/>
  </r>
  <r>
    <m/>
    <s v="ZZLNQJ026-C0003A89CF"/>
    <m/>
    <m/>
    <m/>
    <s v="Clothing"/>
    <m/>
    <m/>
    <m/>
    <m/>
    <x v="0"/>
    <m/>
    <m/>
    <m/>
    <m/>
    <m/>
  </r>
  <r>
    <m/>
    <s v="ZZLNQJ026-C0003A89D2"/>
    <m/>
    <m/>
    <m/>
    <s v="Clothing"/>
    <m/>
    <m/>
    <m/>
    <m/>
    <x v="0"/>
    <m/>
    <m/>
    <m/>
    <m/>
    <m/>
  </r>
  <r>
    <m/>
    <s v="ZZLNNB019-Q0003A8388"/>
    <m/>
    <m/>
    <m/>
    <s v="Clothing"/>
    <m/>
    <m/>
    <m/>
    <m/>
    <x v="0"/>
    <m/>
    <m/>
    <m/>
    <m/>
    <m/>
  </r>
  <r>
    <m/>
    <s v="ZZLNNB006-J0003A82C4"/>
    <m/>
    <m/>
    <m/>
    <s v="Clothing"/>
    <m/>
    <m/>
    <m/>
    <m/>
    <x v="0"/>
    <m/>
    <m/>
    <m/>
    <m/>
    <m/>
  </r>
  <r>
    <m/>
    <s v="ZZLNNB006-J0003A82C5"/>
    <m/>
    <m/>
    <m/>
    <s v="Clothing"/>
    <m/>
    <m/>
    <m/>
    <m/>
    <x v="0"/>
    <m/>
    <m/>
    <m/>
    <m/>
    <m/>
  </r>
  <r>
    <m/>
    <s v="ZZLNNB006-J0003A82C6"/>
    <m/>
    <m/>
    <m/>
    <s v="Clothing"/>
    <m/>
    <m/>
    <m/>
    <m/>
    <x v="0"/>
    <m/>
    <m/>
    <m/>
    <m/>
    <m/>
  </r>
  <r>
    <m/>
    <s v="ZZLNNB008-N0003A82E3"/>
    <m/>
    <m/>
    <m/>
    <s v="Clothing"/>
    <m/>
    <m/>
    <m/>
    <m/>
    <x v="0"/>
    <m/>
    <m/>
    <m/>
    <m/>
    <m/>
  </r>
  <r>
    <m/>
    <s v="ZZLNNB013-C0003A8319"/>
    <m/>
    <m/>
    <m/>
    <s v="Clothing"/>
    <m/>
    <m/>
    <m/>
    <m/>
    <x v="0"/>
    <m/>
    <m/>
    <m/>
    <m/>
    <m/>
  </r>
  <r>
    <m/>
    <s v="ZZLNNB015-N0003A8332"/>
    <m/>
    <m/>
    <m/>
    <s v="Clothing"/>
    <m/>
    <m/>
    <m/>
    <m/>
    <x v="0"/>
    <m/>
    <m/>
    <m/>
    <m/>
    <m/>
  </r>
  <r>
    <m/>
    <s v="ZZLNNB015-N0003A8333"/>
    <m/>
    <m/>
    <m/>
    <s v="Clothing"/>
    <m/>
    <m/>
    <m/>
    <m/>
    <x v="0"/>
    <m/>
    <m/>
    <m/>
    <m/>
    <m/>
  </r>
  <r>
    <m/>
    <s v="ZZLNNB015-G0003A832D"/>
    <m/>
    <m/>
    <m/>
    <s v="Clothing"/>
    <m/>
    <m/>
    <m/>
    <m/>
    <x v="0"/>
    <m/>
    <m/>
    <m/>
    <m/>
    <m/>
  </r>
  <r>
    <m/>
    <s v="ZZLNNB015-G0003A832E"/>
    <m/>
    <m/>
    <m/>
    <s v="Clothing"/>
    <m/>
    <m/>
    <m/>
    <m/>
    <x v="0"/>
    <m/>
    <m/>
    <m/>
    <m/>
    <m/>
  </r>
  <r>
    <m/>
    <s v="ZZLNQJ006-C0003A891D"/>
    <m/>
    <m/>
    <m/>
    <s v="Clothing"/>
    <m/>
    <m/>
    <m/>
    <m/>
    <x v="0"/>
    <m/>
    <m/>
    <m/>
    <m/>
    <m/>
  </r>
  <r>
    <m/>
    <s v="ZZLNQJ006-G0003A8920"/>
    <m/>
    <m/>
    <m/>
    <s v="Clothing"/>
    <m/>
    <m/>
    <m/>
    <m/>
    <x v="0"/>
    <m/>
    <m/>
    <m/>
    <m/>
    <m/>
  </r>
  <r>
    <m/>
    <s v="ZZLNQJ026-C0103A89D5"/>
    <m/>
    <m/>
    <m/>
    <s v="Clothing"/>
    <m/>
    <m/>
    <m/>
    <m/>
    <x v="0"/>
    <m/>
    <m/>
    <m/>
    <m/>
    <m/>
  </r>
  <r>
    <m/>
    <s v="ZZLNNB018-Q0003A8369"/>
    <m/>
    <m/>
    <m/>
    <s v="Clothing"/>
    <m/>
    <m/>
    <m/>
    <m/>
    <x v="0"/>
    <m/>
    <m/>
    <m/>
    <m/>
    <m/>
  </r>
  <r>
    <m/>
    <s v="ZZLNNB018-Q0003A836A"/>
    <m/>
    <m/>
    <m/>
    <s v="Clothing"/>
    <m/>
    <m/>
    <m/>
    <m/>
    <x v="0"/>
    <m/>
    <m/>
    <m/>
    <m/>
    <m/>
  </r>
  <r>
    <m/>
    <s v="ZZLNNB018-Q0003A836B"/>
    <m/>
    <m/>
    <m/>
    <s v="Clothing"/>
    <m/>
    <m/>
    <m/>
    <m/>
    <x v="0"/>
    <m/>
    <m/>
    <m/>
    <m/>
    <m/>
  </r>
  <r>
    <m/>
    <s v="ZZLNNB018-Q0003A836C"/>
    <m/>
    <m/>
    <m/>
    <s v="Clothing"/>
    <m/>
    <m/>
    <m/>
    <m/>
    <x v="0"/>
    <m/>
    <m/>
    <m/>
    <m/>
    <m/>
  </r>
  <r>
    <m/>
    <s v="ZZLNNB018-C0103A836E"/>
    <m/>
    <m/>
    <m/>
    <s v="Clothing"/>
    <m/>
    <m/>
    <m/>
    <m/>
    <x v="0"/>
    <m/>
    <m/>
    <m/>
    <m/>
    <m/>
  </r>
  <r>
    <m/>
    <s v="ZZLNNB018-N0003A8374"/>
    <m/>
    <m/>
    <m/>
    <s v="Clothing"/>
    <m/>
    <m/>
    <m/>
    <m/>
    <x v="0"/>
    <m/>
    <m/>
    <m/>
    <m/>
    <m/>
  </r>
  <r>
    <m/>
    <s v="ZZLNNB018-K0003A8378"/>
    <m/>
    <m/>
    <m/>
    <s v="Clothing"/>
    <m/>
    <m/>
    <m/>
    <m/>
    <x v="0"/>
    <m/>
    <m/>
    <m/>
    <m/>
    <m/>
  </r>
  <r>
    <m/>
    <s v="ZZLNNB018-K0003A8379"/>
    <m/>
    <m/>
    <m/>
    <s v="Clothing"/>
    <m/>
    <m/>
    <m/>
    <m/>
    <x v="0"/>
    <m/>
    <m/>
    <m/>
    <m/>
    <m/>
  </r>
  <r>
    <m/>
    <s v="ZZLNNB018-K0003A837A"/>
    <m/>
    <m/>
    <m/>
    <s v="Clothing"/>
    <m/>
    <m/>
    <m/>
    <m/>
    <x v="0"/>
    <m/>
    <m/>
    <m/>
    <m/>
    <m/>
  </r>
  <r>
    <m/>
    <s v="ZZLNNB018-K0003A837C"/>
    <m/>
    <m/>
    <m/>
    <s v="Clothing"/>
    <m/>
    <m/>
    <m/>
    <m/>
    <x v="0"/>
    <m/>
    <m/>
    <m/>
    <m/>
    <m/>
  </r>
  <r>
    <m/>
    <s v="ZZLNNB017-Q0003A8341"/>
    <m/>
    <m/>
    <m/>
    <s v="Clothing"/>
    <m/>
    <m/>
    <m/>
    <m/>
    <x v="0"/>
    <m/>
    <m/>
    <m/>
    <m/>
    <m/>
  </r>
  <r>
    <m/>
    <s v="ZZLNNB017-Q0003A8342"/>
    <m/>
    <m/>
    <m/>
    <s v="Clothing"/>
    <m/>
    <m/>
    <m/>
    <m/>
    <x v="0"/>
    <m/>
    <m/>
    <m/>
    <m/>
    <m/>
  </r>
  <r>
    <m/>
    <s v="ZZLNNB017-Q0003A8343"/>
    <m/>
    <m/>
    <m/>
    <s v="Clothing"/>
    <m/>
    <m/>
    <m/>
    <m/>
    <x v="0"/>
    <m/>
    <m/>
    <m/>
    <m/>
    <m/>
  </r>
  <r>
    <m/>
    <s v="ZZLNNB017-Q0003A8344"/>
    <m/>
    <m/>
    <m/>
    <s v="Clothing"/>
    <m/>
    <m/>
    <m/>
    <m/>
    <x v="0"/>
    <m/>
    <m/>
    <m/>
    <m/>
    <m/>
  </r>
  <r>
    <m/>
    <s v="ZZLNNB017-B0003A833C"/>
    <m/>
    <m/>
    <m/>
    <s v="Clothing"/>
    <m/>
    <m/>
    <m/>
    <m/>
    <x v="0"/>
    <m/>
    <m/>
    <m/>
    <m/>
    <m/>
  </r>
  <r>
    <m/>
    <s v="ZZLNNB017-B0003A833D"/>
    <m/>
    <m/>
    <m/>
    <s v="Clothing"/>
    <m/>
    <m/>
    <m/>
    <m/>
    <x v="0"/>
    <m/>
    <m/>
    <m/>
    <m/>
    <m/>
  </r>
  <r>
    <m/>
    <s v="ZZLNNB017-B0003A833E"/>
    <m/>
    <m/>
    <m/>
    <s v="Clothing"/>
    <m/>
    <m/>
    <m/>
    <m/>
    <x v="0"/>
    <m/>
    <m/>
    <m/>
    <m/>
    <m/>
  </r>
  <r>
    <m/>
    <s v="ZZLNNB017-B0003A8340"/>
    <m/>
    <m/>
    <m/>
    <s v="Clothing"/>
    <m/>
    <m/>
    <m/>
    <m/>
    <x v="0"/>
    <m/>
    <m/>
    <m/>
    <m/>
    <m/>
  </r>
  <r>
    <m/>
    <s v="ZZLPBP008-C0003C7C5B"/>
    <m/>
    <m/>
    <m/>
    <s v="Clothing"/>
    <m/>
    <m/>
    <m/>
    <m/>
    <x v="0"/>
    <m/>
    <m/>
    <m/>
    <m/>
    <m/>
  </r>
  <r>
    <m/>
    <s v="ZZLNNB017-J0003A835A"/>
    <m/>
    <m/>
    <m/>
    <s v="Clothing"/>
    <m/>
    <m/>
    <m/>
    <m/>
    <x v="0"/>
    <m/>
    <m/>
    <m/>
    <m/>
    <m/>
  </r>
  <r>
    <m/>
    <s v="ZZLNNB017-J0003A835B"/>
    <m/>
    <m/>
    <m/>
    <s v="Clothing"/>
    <m/>
    <m/>
    <m/>
    <m/>
    <x v="0"/>
    <m/>
    <m/>
    <m/>
    <m/>
    <m/>
  </r>
  <r>
    <m/>
    <s v="ZZLNNB017-J0003A835C"/>
    <m/>
    <m/>
    <m/>
    <s v="Clothing"/>
    <m/>
    <m/>
    <m/>
    <m/>
    <x v="0"/>
    <m/>
    <m/>
    <m/>
    <m/>
    <m/>
  </r>
  <r>
    <m/>
    <s v="ZZLNNB017-J0003A835D"/>
    <m/>
    <m/>
    <m/>
    <s v="Clothing"/>
    <m/>
    <m/>
    <m/>
    <m/>
    <x v="0"/>
    <m/>
    <m/>
    <m/>
    <m/>
    <m/>
  </r>
  <r>
    <m/>
    <s v="ZZLNNB017-J0003A835E"/>
    <m/>
    <m/>
    <m/>
    <s v="Clothing"/>
    <m/>
    <m/>
    <m/>
    <m/>
    <x v="0"/>
    <m/>
    <m/>
    <m/>
    <m/>
    <m/>
  </r>
  <r>
    <m/>
    <s v="ZZLNNB017-C0003A8346"/>
    <m/>
    <m/>
    <m/>
    <s v="Clothing"/>
    <m/>
    <m/>
    <m/>
    <m/>
    <x v="0"/>
    <m/>
    <m/>
    <m/>
    <m/>
    <m/>
  </r>
  <r>
    <m/>
    <s v="ZZLNNB017-C0003A8347"/>
    <m/>
    <m/>
    <m/>
    <s v="Clothing"/>
    <m/>
    <m/>
    <m/>
    <m/>
    <x v="0"/>
    <m/>
    <m/>
    <m/>
    <m/>
    <m/>
  </r>
  <r>
    <m/>
    <s v="ZZLNNB017-C0003A8348"/>
    <m/>
    <m/>
    <m/>
    <s v="Clothing"/>
    <m/>
    <m/>
    <m/>
    <m/>
    <x v="0"/>
    <m/>
    <m/>
    <m/>
    <m/>
    <m/>
  </r>
  <r>
    <m/>
    <s v="ZZLNNB017-C0003A8349"/>
    <m/>
    <m/>
    <m/>
    <s v="Clothing"/>
    <m/>
    <m/>
    <m/>
    <m/>
    <x v="0"/>
    <m/>
    <m/>
    <m/>
    <m/>
    <m/>
  </r>
  <r>
    <m/>
    <s v="ZZLNNB017-N0003A8351"/>
    <m/>
    <m/>
    <m/>
    <s v="Clothing"/>
    <m/>
    <m/>
    <m/>
    <m/>
    <x v="0"/>
    <m/>
    <m/>
    <m/>
    <m/>
    <m/>
  </r>
  <r>
    <m/>
    <s v="ZZLNNB017-N0003A8352"/>
    <m/>
    <m/>
    <m/>
    <s v="Clothing"/>
    <m/>
    <m/>
    <m/>
    <m/>
    <x v="0"/>
    <m/>
    <m/>
    <m/>
    <m/>
    <m/>
  </r>
  <r>
    <m/>
    <s v="ZZLNNB007-Q0003A82C9"/>
    <m/>
    <m/>
    <m/>
    <s v="Clothing"/>
    <m/>
    <m/>
    <m/>
    <m/>
    <x v="0"/>
    <m/>
    <m/>
    <m/>
    <m/>
    <m/>
  </r>
  <r>
    <m/>
    <s v="ZZLNNB002-Q0003A8292"/>
    <m/>
    <m/>
    <m/>
    <s v="Clothing"/>
    <m/>
    <m/>
    <m/>
    <m/>
    <x v="0"/>
    <m/>
    <m/>
    <m/>
    <m/>
    <m/>
  </r>
  <r>
    <m/>
    <s v="ZZLNNB002-K0003A8297"/>
    <m/>
    <m/>
    <m/>
    <s v="Clothing"/>
    <m/>
    <m/>
    <m/>
    <m/>
    <x v="0"/>
    <m/>
    <m/>
    <m/>
    <m/>
    <m/>
  </r>
  <r>
    <m/>
    <s v="ZZLNNB007-Q0003A82CA"/>
    <m/>
    <m/>
    <m/>
    <s v="Clothing"/>
    <m/>
    <m/>
    <m/>
    <m/>
    <x v="0"/>
    <m/>
    <m/>
    <m/>
    <m/>
    <m/>
  </r>
  <r>
    <m/>
    <s v="ZZLNNB002-Q0003A8293"/>
    <m/>
    <m/>
    <m/>
    <s v="Clothing"/>
    <m/>
    <m/>
    <m/>
    <m/>
    <x v="0"/>
    <m/>
    <m/>
    <m/>
    <m/>
    <m/>
  </r>
  <r>
    <m/>
    <s v="ZZLNNB002-K0003A8298"/>
    <m/>
    <m/>
    <m/>
    <s v="Clothing"/>
    <m/>
    <m/>
    <m/>
    <m/>
    <x v="0"/>
    <m/>
    <m/>
    <m/>
    <m/>
    <m/>
  </r>
  <r>
    <m/>
    <s v="ZZLNNB007-Q0003A82CB"/>
    <m/>
    <m/>
    <m/>
    <s v="Clothing"/>
    <m/>
    <m/>
    <m/>
    <m/>
    <x v="0"/>
    <m/>
    <m/>
    <m/>
    <m/>
    <m/>
  </r>
  <r>
    <m/>
    <s v="ZZLNNB002-Q0003A8294"/>
    <m/>
    <m/>
    <m/>
    <s v="Clothing"/>
    <m/>
    <m/>
    <m/>
    <m/>
    <x v="0"/>
    <m/>
    <m/>
    <m/>
    <m/>
    <m/>
  </r>
  <r>
    <m/>
    <s v="ZZLNNB002-K0003A8299"/>
    <m/>
    <m/>
    <m/>
    <s v="Clothing"/>
    <m/>
    <m/>
    <m/>
    <m/>
    <x v="0"/>
    <m/>
    <m/>
    <m/>
    <m/>
    <m/>
  </r>
  <r>
    <m/>
    <s v="ZZLNQJ014-Q0003A8968"/>
    <m/>
    <m/>
    <m/>
    <s v="Clothing"/>
    <m/>
    <m/>
    <m/>
    <m/>
    <x v="0"/>
    <m/>
    <m/>
    <m/>
    <m/>
    <m/>
  </r>
  <r>
    <m/>
    <s v="ZZLNNB002-Q0003A8296"/>
    <m/>
    <m/>
    <m/>
    <s v="Clothing"/>
    <m/>
    <m/>
    <m/>
    <m/>
    <x v="0"/>
    <m/>
    <m/>
    <m/>
    <m/>
    <m/>
  </r>
  <r>
    <m/>
    <s v="ZZLNNB002-K0003A829B"/>
    <m/>
    <m/>
    <m/>
    <s v="Clothing"/>
    <m/>
    <m/>
    <m/>
    <m/>
    <x v="0"/>
    <m/>
    <m/>
    <m/>
    <m/>
    <m/>
  </r>
  <r>
    <m/>
    <s v="ZZLNQJ048-Q0003A8AB0"/>
    <m/>
    <m/>
    <m/>
    <s v="Clothing"/>
    <m/>
    <m/>
    <m/>
    <m/>
    <x v="0"/>
    <m/>
    <m/>
    <m/>
    <m/>
    <m/>
  </r>
  <r>
    <m/>
    <s v="ZZLNQJ036-K0003A8A38"/>
    <m/>
    <m/>
    <m/>
    <s v="Clothing"/>
    <m/>
    <m/>
    <m/>
    <m/>
    <x v="0"/>
    <m/>
    <m/>
    <m/>
    <m/>
    <m/>
  </r>
  <r>
    <m/>
    <s v="ZZLNQJ038-Q0003A8A4C"/>
    <m/>
    <m/>
    <m/>
    <s v="Clothing"/>
    <m/>
    <m/>
    <m/>
    <m/>
    <x v="0"/>
    <m/>
    <m/>
    <m/>
    <m/>
    <m/>
  </r>
  <r>
    <m/>
    <s v="ZZLNQJ046-K0003A8AA2"/>
    <m/>
    <m/>
    <m/>
    <s v="Clothing"/>
    <m/>
    <m/>
    <m/>
    <m/>
    <x v="0"/>
    <m/>
    <m/>
    <m/>
    <m/>
    <m/>
  </r>
  <r>
    <m/>
    <s v="ZZLNQJ027-Q0003A89DB"/>
    <m/>
    <m/>
    <m/>
    <s v="Clothing"/>
    <m/>
    <m/>
    <m/>
    <m/>
    <x v="0"/>
    <m/>
    <m/>
    <m/>
    <m/>
    <m/>
  </r>
  <r>
    <m/>
    <s v="ZZLNQJ010-K0003A894A"/>
    <m/>
    <m/>
    <m/>
    <s v="Clothing"/>
    <m/>
    <m/>
    <m/>
    <m/>
    <x v="0"/>
    <m/>
    <m/>
    <m/>
    <m/>
    <m/>
  </r>
  <r>
    <m/>
    <s v="ZZLNQJ035-Q0003A8A2B"/>
    <m/>
    <m/>
    <m/>
    <s v="Clothing"/>
    <m/>
    <m/>
    <m/>
    <m/>
    <x v="0"/>
    <m/>
    <m/>
    <m/>
    <m/>
    <m/>
  </r>
  <r>
    <m/>
    <s v="ZZLNQJ044-Q0003A8A8A"/>
    <m/>
    <m/>
    <m/>
    <s v="Clothing"/>
    <m/>
    <m/>
    <m/>
    <m/>
    <x v="0"/>
    <m/>
    <m/>
    <m/>
    <m/>
    <m/>
  </r>
  <r>
    <m/>
    <s v="ZZLNQJ042-K0003A8A7B"/>
    <m/>
    <m/>
    <m/>
    <s v="Clothing"/>
    <m/>
    <m/>
    <m/>
    <m/>
    <x v="0"/>
    <m/>
    <m/>
    <m/>
    <m/>
    <m/>
  </r>
  <r>
    <m/>
    <s v="ZZLNQJ024-Q0003A89C4"/>
    <m/>
    <m/>
    <m/>
    <s v="Clothing"/>
    <m/>
    <m/>
    <m/>
    <m/>
    <x v="0"/>
    <m/>
    <m/>
    <m/>
    <m/>
    <m/>
  </r>
  <r>
    <m/>
    <s v="ZZLNQJ027-Q0003A89DD"/>
    <m/>
    <m/>
    <m/>
    <s v="Clothing"/>
    <m/>
    <m/>
    <m/>
    <m/>
    <x v="0"/>
    <m/>
    <m/>
    <m/>
    <m/>
    <m/>
  </r>
  <r>
    <m/>
    <s v="GAE21U000-Q110046000"/>
    <m/>
    <m/>
    <m/>
    <s v="Clothing"/>
    <m/>
    <m/>
    <m/>
    <m/>
    <x v="0"/>
    <m/>
    <m/>
    <m/>
    <m/>
    <m/>
  </r>
  <r>
    <m/>
    <s v="ZZLHWD023-Q0002F9EF6"/>
    <m/>
    <m/>
    <m/>
    <s v="Clothing"/>
    <m/>
    <m/>
    <m/>
    <m/>
    <x v="0"/>
    <m/>
    <m/>
    <m/>
    <m/>
    <m/>
  </r>
  <r>
    <m/>
    <s v="ZZLHWD023-Q0002F9EF5"/>
    <m/>
    <m/>
    <m/>
    <s v="Clothing"/>
    <m/>
    <m/>
    <m/>
    <m/>
    <x v="0"/>
    <m/>
    <m/>
    <m/>
    <m/>
    <m/>
  </r>
  <r>
    <m/>
    <s v="ZZLL7E001-Q00034EF44"/>
    <m/>
    <m/>
    <m/>
    <s v="Clothing"/>
    <m/>
    <m/>
    <m/>
    <m/>
    <x v="0"/>
    <m/>
    <m/>
    <m/>
    <m/>
    <m/>
  </r>
  <r>
    <m/>
    <s v="NA521G01L-M110036000"/>
    <m/>
    <m/>
    <m/>
    <s v="Clothing"/>
    <m/>
    <m/>
    <m/>
    <m/>
    <x v="0"/>
    <m/>
    <m/>
    <m/>
    <m/>
    <m/>
  </r>
  <r>
    <m/>
    <s v="NA521G01N-K110034000"/>
    <m/>
    <m/>
    <m/>
    <s v="Clothing"/>
    <m/>
    <m/>
    <m/>
    <m/>
    <x v="0"/>
    <m/>
    <m/>
    <m/>
    <m/>
    <m/>
  </r>
  <r>
    <m/>
    <s v="NA521G021-T110040000"/>
    <m/>
    <m/>
    <m/>
    <s v="Clothing"/>
    <m/>
    <m/>
    <m/>
    <m/>
    <x v="0"/>
    <m/>
    <m/>
    <m/>
    <m/>
    <m/>
  </r>
  <r>
    <m/>
    <s v="SAD21G014-J110036000"/>
    <m/>
    <m/>
    <m/>
    <s v="Clothing"/>
    <m/>
    <m/>
    <m/>
    <m/>
    <x v="0"/>
    <m/>
    <m/>
    <m/>
    <m/>
    <m/>
  </r>
  <r>
    <m/>
    <s v="ZZLAXJ143-O0001E5C7D"/>
    <m/>
    <m/>
    <m/>
    <s v="Clothing"/>
    <m/>
    <m/>
    <m/>
    <m/>
    <x v="0"/>
    <m/>
    <m/>
    <m/>
    <m/>
    <m/>
  </r>
  <r>
    <m/>
    <s v="S3621U005-Q11000S000"/>
    <m/>
    <m/>
    <m/>
    <s v="Clothing"/>
    <m/>
    <m/>
    <m/>
    <m/>
    <x v="0"/>
    <m/>
    <m/>
    <m/>
    <m/>
    <m/>
  </r>
  <r>
    <m/>
    <s v="ZZLK90037-A00033AADD"/>
    <m/>
    <m/>
    <m/>
    <s v="Clothing"/>
    <m/>
    <m/>
    <m/>
    <m/>
    <x v="0"/>
    <m/>
    <m/>
    <m/>
    <m/>
    <m/>
  </r>
  <r>
    <m/>
    <s v="ZZLK90037-A00033AADE"/>
    <m/>
    <m/>
    <m/>
    <s v="Clothing"/>
    <m/>
    <m/>
    <m/>
    <m/>
    <x v="0"/>
    <m/>
    <m/>
    <m/>
    <m/>
    <m/>
  </r>
  <r>
    <m/>
    <s v="L4221U01H-C110004000"/>
    <m/>
    <m/>
    <m/>
    <s v="Clothing"/>
    <m/>
    <m/>
    <m/>
    <m/>
    <x v="0"/>
    <m/>
    <m/>
    <m/>
    <m/>
    <m/>
  </r>
  <r>
    <m/>
    <s v="PO221G01R-J110012000"/>
    <m/>
    <m/>
    <m/>
    <s v="Clothing"/>
    <m/>
    <m/>
    <m/>
    <m/>
    <x v="0"/>
    <m/>
    <m/>
    <m/>
    <m/>
    <m/>
  </r>
  <r>
    <m/>
    <s v="MAL21G00M-K110036000"/>
    <m/>
    <m/>
    <m/>
    <s v="Clothing"/>
    <m/>
    <m/>
    <m/>
    <m/>
    <x v="0"/>
    <m/>
    <m/>
    <m/>
    <m/>
    <m/>
  </r>
  <r>
    <m/>
    <s v="MAL21G00M-K110038000"/>
    <m/>
    <m/>
    <m/>
    <s v="Clothing"/>
    <m/>
    <m/>
    <m/>
    <m/>
    <x v="0"/>
    <m/>
    <m/>
    <m/>
    <m/>
    <m/>
  </r>
  <r>
    <m/>
    <s v="EF329L000-Q11000S000"/>
    <m/>
    <m/>
    <m/>
    <s v="Clothing"/>
    <m/>
    <m/>
    <m/>
    <m/>
    <x v="0"/>
    <m/>
    <m/>
    <m/>
    <m/>
    <m/>
  </r>
  <r>
    <m/>
    <s v="EF329L000-Q11000M000"/>
    <m/>
    <m/>
    <m/>
    <s v="Clothing"/>
    <m/>
    <m/>
    <m/>
    <m/>
    <x v="0"/>
    <m/>
    <m/>
    <m/>
    <m/>
    <m/>
  </r>
  <r>
    <m/>
    <s v="EF329L000-Q11000L000"/>
    <m/>
    <m/>
    <m/>
    <s v="Clothing"/>
    <m/>
    <m/>
    <m/>
    <m/>
    <x v="0"/>
    <m/>
    <m/>
    <m/>
    <m/>
    <m/>
  </r>
  <r>
    <m/>
    <s v="BI721U003-N1100XS000"/>
    <m/>
    <m/>
    <m/>
    <s v="Clothing"/>
    <m/>
    <m/>
    <m/>
    <m/>
    <x v="0"/>
    <m/>
    <m/>
    <m/>
    <m/>
    <m/>
  </r>
  <r>
    <m/>
    <s v="ZZLPLY062-Q0003D098A"/>
    <m/>
    <m/>
    <m/>
    <s v="Clothing"/>
    <m/>
    <m/>
    <m/>
    <m/>
    <x v="0"/>
    <m/>
    <m/>
    <m/>
    <m/>
    <m/>
  </r>
  <r>
    <m/>
    <s v="PK429K001-T11000M000"/>
    <m/>
    <m/>
    <m/>
    <s v="Clothing"/>
    <m/>
    <m/>
    <m/>
    <m/>
    <x v="0"/>
    <m/>
    <m/>
    <m/>
    <m/>
    <m/>
  </r>
  <r>
    <m/>
    <s v="PK429K001-T11000L000"/>
    <m/>
    <m/>
    <m/>
    <s v="Clothing"/>
    <m/>
    <m/>
    <m/>
    <m/>
    <x v="0"/>
    <m/>
    <m/>
    <m/>
    <m/>
    <m/>
  </r>
  <r>
    <m/>
    <s v="PK429K001-T1100XL000"/>
    <m/>
    <m/>
    <m/>
    <s v="Clothing"/>
    <m/>
    <m/>
    <m/>
    <m/>
    <x v="0"/>
    <m/>
    <m/>
    <m/>
    <m/>
    <m/>
  </r>
  <r>
    <m/>
    <s v="HU721G028-K110040000"/>
    <m/>
    <m/>
    <m/>
    <s v="Clothing"/>
    <m/>
    <m/>
    <m/>
    <m/>
    <x v="0"/>
    <m/>
    <m/>
    <m/>
    <m/>
    <m/>
  </r>
  <r>
    <m/>
    <s v="ZZL3TN077-8020035522"/>
    <m/>
    <m/>
    <m/>
    <s v="Clothing"/>
    <m/>
    <m/>
    <m/>
    <m/>
    <x v="0"/>
    <m/>
    <m/>
    <m/>
    <m/>
    <m/>
  </r>
  <r>
    <m/>
    <s v="HU721U00E-K110034000"/>
    <m/>
    <m/>
    <m/>
    <s v="Clothing"/>
    <m/>
    <m/>
    <m/>
    <m/>
    <x v="0"/>
    <m/>
    <m/>
    <m/>
    <m/>
    <m/>
  </r>
  <r>
    <m/>
    <s v="BO121U00F-N110038000"/>
    <m/>
    <m/>
    <m/>
    <s v="Clothing"/>
    <m/>
    <m/>
    <m/>
    <m/>
    <x v="0"/>
    <m/>
    <m/>
    <m/>
    <m/>
    <m/>
  </r>
  <r>
    <m/>
    <s v="HU721G02W-A110036000"/>
    <m/>
    <m/>
    <m/>
    <s v="Clothing"/>
    <m/>
    <m/>
    <m/>
    <m/>
    <x v="0"/>
    <m/>
    <m/>
    <m/>
    <m/>
    <m/>
  </r>
  <r>
    <m/>
    <s v="BB121U00D-Q110034000"/>
    <m/>
    <m/>
    <m/>
    <s v="Clothing"/>
    <m/>
    <m/>
    <m/>
    <m/>
    <x v="0"/>
    <m/>
    <m/>
    <m/>
    <m/>
    <m/>
  </r>
  <r>
    <m/>
    <s v="BB122T01X-K110050000"/>
    <m/>
    <m/>
    <m/>
    <s v="Clothing"/>
    <m/>
    <m/>
    <m/>
    <m/>
    <x v="0"/>
    <m/>
    <m/>
    <m/>
    <m/>
    <m/>
  </r>
  <r>
    <m/>
    <s v="BB122T01X-K110054000"/>
    <m/>
    <m/>
    <m/>
    <s v="Clothing"/>
    <m/>
    <m/>
    <m/>
    <m/>
    <x v="0"/>
    <m/>
    <m/>
    <m/>
    <m/>
    <m/>
  </r>
  <r>
    <m/>
    <s v="BB122T028-Q110050000"/>
    <m/>
    <m/>
    <m/>
    <s v="Clothing"/>
    <m/>
    <m/>
    <m/>
    <m/>
    <x v="0"/>
    <m/>
    <m/>
    <m/>
    <m/>
    <m/>
  </r>
  <r>
    <m/>
    <s v="M5821U00D-G110038000"/>
    <m/>
    <m/>
    <m/>
    <s v="Clothing"/>
    <m/>
    <m/>
    <m/>
    <m/>
    <x v="0"/>
    <m/>
    <m/>
    <m/>
    <m/>
    <m/>
  </r>
  <r>
    <m/>
    <s v="M5821U00D-G110042000"/>
    <m/>
    <m/>
    <m/>
    <s v="Clothing"/>
    <m/>
    <m/>
    <m/>
    <m/>
    <x v="0"/>
    <m/>
    <m/>
    <m/>
    <m/>
    <m/>
  </r>
  <r>
    <m/>
    <s v="M5821G054-C110034000"/>
    <m/>
    <m/>
    <m/>
    <s v="Clothing"/>
    <m/>
    <m/>
    <m/>
    <m/>
    <x v="0"/>
    <m/>
    <m/>
    <m/>
    <m/>
    <m/>
  </r>
  <r>
    <m/>
    <s v="M5821G05P-Q110034000"/>
    <m/>
    <m/>
    <m/>
    <s v="Clothing"/>
    <m/>
    <m/>
    <m/>
    <m/>
    <x v="0"/>
    <m/>
    <m/>
    <m/>
    <m/>
    <m/>
  </r>
  <r>
    <m/>
    <s v="M5821G05P-Q110040000"/>
    <m/>
    <m/>
    <m/>
    <s v="Clothing"/>
    <m/>
    <m/>
    <m/>
    <m/>
    <x v="0"/>
    <m/>
    <m/>
    <m/>
    <m/>
    <m/>
  </r>
  <r>
    <m/>
    <s v="M5821G05R-K110036000"/>
    <m/>
    <m/>
    <m/>
    <s v="Clothing"/>
    <m/>
    <m/>
    <m/>
    <m/>
    <x v="0"/>
    <m/>
    <m/>
    <m/>
    <m/>
    <m/>
  </r>
  <r>
    <m/>
    <s v="M5821G05T-K110036000"/>
    <m/>
    <m/>
    <m/>
    <s v="Clothing"/>
    <m/>
    <m/>
    <m/>
    <m/>
    <x v="0"/>
    <m/>
    <m/>
    <m/>
    <m/>
    <m/>
  </r>
  <r>
    <m/>
    <s v="M5821G05Y-T110038000"/>
    <m/>
    <m/>
    <m/>
    <s v="Clothing"/>
    <m/>
    <m/>
    <m/>
    <m/>
    <x v="0"/>
    <m/>
    <m/>
    <m/>
    <m/>
    <m/>
  </r>
  <r>
    <m/>
    <s v="M5821G06D-H110040000"/>
    <m/>
    <m/>
    <m/>
    <s v="Clothing"/>
    <m/>
    <m/>
    <m/>
    <m/>
    <x v="0"/>
    <m/>
    <m/>
    <m/>
    <m/>
    <m/>
  </r>
  <r>
    <m/>
    <s v="1FN22H000-Q1103XL000"/>
    <m/>
    <m/>
    <m/>
    <s v="Clothing"/>
    <m/>
    <m/>
    <m/>
    <m/>
    <x v="1"/>
    <m/>
    <m/>
    <m/>
    <m/>
    <m/>
  </r>
  <r>
    <m/>
    <s v="1FI21G00E-Q11000L000"/>
    <m/>
    <m/>
    <m/>
    <s v="Clothing"/>
    <m/>
    <m/>
    <m/>
    <m/>
    <x v="0"/>
    <m/>
    <m/>
    <m/>
    <m/>
    <m/>
  </r>
  <r>
    <m/>
    <s v="BX021G010-J110042000"/>
    <m/>
    <m/>
    <m/>
    <s v="Clothing"/>
    <m/>
    <m/>
    <m/>
    <m/>
    <x v="0"/>
    <m/>
    <m/>
    <m/>
    <m/>
    <m/>
  </r>
  <r>
    <m/>
    <s v="BX021U00H-O110038000"/>
    <m/>
    <m/>
    <m/>
    <s v="Clothing"/>
    <m/>
    <m/>
    <m/>
    <m/>
    <x v="0"/>
    <m/>
    <m/>
    <m/>
    <m/>
    <m/>
  </r>
  <r>
    <m/>
    <s v="BX021G014-M110042000"/>
    <m/>
    <m/>
    <m/>
    <s v="Clothing"/>
    <m/>
    <m/>
    <m/>
    <m/>
    <x v="0"/>
    <m/>
    <m/>
    <m/>
    <m/>
    <m/>
  </r>
  <r>
    <m/>
    <s v="OP521U00A-C11000M000"/>
    <m/>
    <m/>
    <m/>
    <s v="Clothing"/>
    <m/>
    <m/>
    <m/>
    <m/>
    <x v="0"/>
    <m/>
    <m/>
    <m/>
    <m/>
    <m/>
  </r>
  <r>
    <m/>
    <s v="OP521U00I-K11000L000"/>
    <m/>
    <m/>
    <m/>
    <s v="Clothing"/>
    <m/>
    <m/>
    <m/>
    <m/>
    <x v="0"/>
    <m/>
    <m/>
    <m/>
    <m/>
    <m/>
  </r>
  <r>
    <m/>
    <s v="OP521U00N-N11000M000"/>
    <m/>
    <m/>
    <m/>
    <s v="Clothing"/>
    <m/>
    <m/>
    <m/>
    <m/>
    <x v="0"/>
    <m/>
    <m/>
    <m/>
    <m/>
    <m/>
  </r>
  <r>
    <m/>
    <s v="GI221U021-Q1100XL000"/>
    <m/>
    <m/>
    <m/>
    <s v="Clothing"/>
    <m/>
    <m/>
    <m/>
    <m/>
    <x v="1"/>
    <m/>
    <m/>
    <m/>
    <m/>
    <m/>
  </r>
  <r>
    <m/>
    <s v="ZZL8KQ021-Q000162EAB"/>
    <m/>
    <m/>
    <m/>
    <s v="Clothing"/>
    <m/>
    <m/>
    <m/>
    <m/>
    <x v="0"/>
    <m/>
    <m/>
    <m/>
    <m/>
    <m/>
  </r>
  <r>
    <m/>
    <s v="ZZLHP5023-A0002F133A"/>
    <m/>
    <m/>
    <m/>
    <s v="Clothing"/>
    <m/>
    <m/>
    <m/>
    <m/>
    <x v="0"/>
    <m/>
    <m/>
    <m/>
    <m/>
    <m/>
  </r>
  <r>
    <m/>
    <s v="MA321G04X-Q110032000"/>
    <m/>
    <m/>
    <m/>
    <s v="Clothing"/>
    <m/>
    <m/>
    <m/>
    <m/>
    <x v="0"/>
    <m/>
    <m/>
    <m/>
    <m/>
    <m/>
  </r>
  <r>
    <m/>
    <s v="MA321U02M-O110040000"/>
    <m/>
    <m/>
    <m/>
    <s v="Clothing"/>
    <m/>
    <m/>
    <m/>
    <m/>
    <x v="0"/>
    <m/>
    <m/>
    <m/>
    <m/>
    <m/>
  </r>
  <r>
    <m/>
    <s v="M3X21G000-Q110036000"/>
    <m/>
    <m/>
    <m/>
    <s v="Clothing"/>
    <m/>
    <m/>
    <m/>
    <m/>
    <x v="0"/>
    <m/>
    <m/>
    <m/>
    <m/>
    <m/>
  </r>
  <r>
    <m/>
    <s v="CO121K010-G110340000"/>
    <m/>
    <m/>
    <m/>
    <s v="Clothing"/>
    <m/>
    <m/>
    <m/>
    <m/>
    <x v="0"/>
    <m/>
    <m/>
    <m/>
    <m/>
    <m/>
  </r>
  <r>
    <m/>
    <s v="CO121K010-G110380000"/>
    <m/>
    <m/>
    <m/>
    <s v="Clothing"/>
    <m/>
    <m/>
    <m/>
    <m/>
    <x v="0"/>
    <m/>
    <m/>
    <m/>
    <m/>
    <m/>
  </r>
  <r>
    <m/>
    <s v="CO121K010-G110400000"/>
    <m/>
    <m/>
    <m/>
    <s v="Clothing"/>
    <m/>
    <m/>
    <m/>
    <m/>
    <x v="0"/>
    <m/>
    <m/>
    <m/>
    <m/>
    <m/>
  </r>
  <r>
    <m/>
    <s v="KH121G02X-50300XL000"/>
    <m/>
    <m/>
    <m/>
    <s v="Clothing"/>
    <m/>
    <m/>
    <m/>
    <m/>
    <x v="0"/>
    <m/>
    <m/>
    <m/>
    <m/>
    <m/>
  </r>
  <r>
    <m/>
    <s v="ZZL7FQ057-G000130D67"/>
    <m/>
    <m/>
    <m/>
    <s v="Clothing"/>
    <m/>
    <m/>
    <m/>
    <m/>
    <x v="0"/>
    <m/>
    <m/>
    <m/>
    <m/>
    <m/>
  </r>
  <r>
    <m/>
    <s v="2NA21G026-K110034000"/>
    <m/>
    <m/>
    <m/>
    <s v="Clothing"/>
    <m/>
    <m/>
    <m/>
    <m/>
    <x v="0"/>
    <m/>
    <m/>
    <m/>
    <m/>
    <m/>
  </r>
  <r>
    <m/>
    <s v="2NA21G03B-M110034000"/>
    <m/>
    <m/>
    <m/>
    <s v="Clothing"/>
    <m/>
    <m/>
    <m/>
    <m/>
    <x v="0"/>
    <m/>
    <m/>
    <m/>
    <m/>
    <m/>
  </r>
  <r>
    <m/>
    <s v="2NA21G01U-B110036000"/>
    <m/>
    <m/>
    <m/>
    <s v="Clothing"/>
    <m/>
    <m/>
    <m/>
    <m/>
    <x v="0"/>
    <m/>
    <m/>
    <m/>
    <m/>
    <m/>
  </r>
  <r>
    <m/>
    <s v="2NA21G01U-M110036000"/>
    <m/>
    <m/>
    <m/>
    <s v="Clothing"/>
    <m/>
    <m/>
    <m/>
    <m/>
    <x v="0"/>
    <m/>
    <m/>
    <m/>
    <m/>
    <m/>
  </r>
  <r>
    <m/>
    <s v="2NA21G030-M110034000"/>
    <m/>
    <m/>
    <m/>
    <s v="Clothing"/>
    <m/>
    <m/>
    <m/>
    <m/>
    <x v="0"/>
    <m/>
    <m/>
    <m/>
    <m/>
    <m/>
  </r>
  <r>
    <m/>
    <s v="2NA21G033-M120040000"/>
    <m/>
    <m/>
    <m/>
    <s v="Clothing"/>
    <m/>
    <m/>
    <m/>
    <m/>
    <x v="0"/>
    <m/>
    <m/>
    <m/>
    <m/>
    <m/>
  </r>
  <r>
    <m/>
    <s v="2NA22T00N-M12000S000"/>
    <m/>
    <m/>
    <m/>
    <s v="Clothing"/>
    <m/>
    <m/>
    <m/>
    <m/>
    <x v="0"/>
    <m/>
    <m/>
    <m/>
    <m/>
    <m/>
  </r>
  <r>
    <m/>
    <s v="2NA22T00N-M12000L000"/>
    <m/>
    <m/>
    <m/>
    <s v="Clothing"/>
    <m/>
    <m/>
    <m/>
    <m/>
    <x v="0"/>
    <m/>
    <m/>
    <m/>
    <m/>
    <m/>
  </r>
  <r>
    <m/>
    <s v="2NA21U00Y-K12000L000"/>
    <m/>
    <m/>
    <m/>
    <s v="Clothing"/>
    <m/>
    <m/>
    <m/>
    <m/>
    <x v="0"/>
    <m/>
    <m/>
    <m/>
    <m/>
    <m/>
  </r>
  <r>
    <m/>
    <s v="2NA21U00Y-P11000S000"/>
    <m/>
    <m/>
    <m/>
    <s v="Clothing"/>
    <m/>
    <m/>
    <m/>
    <m/>
    <x v="0"/>
    <m/>
    <m/>
    <m/>
    <m/>
    <m/>
  </r>
  <r>
    <m/>
    <s v="2NA21U00I-K1200XS000"/>
    <m/>
    <m/>
    <m/>
    <s v="Clothing"/>
    <m/>
    <m/>
    <m/>
    <m/>
    <x v="0"/>
    <m/>
    <m/>
    <m/>
    <m/>
    <m/>
  </r>
  <r>
    <m/>
    <s v="2NA21U00I-K1100XS000"/>
    <m/>
    <m/>
    <m/>
    <s v="Clothing"/>
    <m/>
    <m/>
    <m/>
    <m/>
    <x v="0"/>
    <m/>
    <m/>
    <m/>
    <m/>
    <m/>
  </r>
  <r>
    <m/>
    <s v="2NA21U011-K11000S000"/>
    <m/>
    <m/>
    <m/>
    <s v="Clothing"/>
    <m/>
    <m/>
    <m/>
    <m/>
    <x v="0"/>
    <m/>
    <m/>
    <m/>
    <m/>
    <m/>
  </r>
  <r>
    <m/>
    <s v="2NA21U014-N11000L000"/>
    <m/>
    <m/>
    <m/>
    <s v="Clothing"/>
    <m/>
    <m/>
    <m/>
    <m/>
    <x v="0"/>
    <m/>
    <m/>
    <m/>
    <m/>
    <m/>
  </r>
  <r>
    <m/>
    <s v="2NA21U00Z-K1100XS000"/>
    <m/>
    <m/>
    <m/>
    <s v="Clothing"/>
    <m/>
    <m/>
    <m/>
    <m/>
    <x v="0"/>
    <m/>
    <m/>
    <m/>
    <m/>
    <m/>
  </r>
  <r>
    <m/>
    <s v="2NA21U00Z-K11000L000"/>
    <m/>
    <m/>
    <m/>
    <s v="Clothing"/>
    <m/>
    <m/>
    <m/>
    <m/>
    <x v="0"/>
    <m/>
    <m/>
    <m/>
    <m/>
    <m/>
  </r>
  <r>
    <m/>
    <s v="2NA22T00W-K11000L000"/>
    <m/>
    <m/>
    <m/>
    <s v="Clothing"/>
    <m/>
    <m/>
    <m/>
    <m/>
    <x v="0"/>
    <m/>
    <m/>
    <m/>
    <m/>
    <m/>
  </r>
  <r>
    <m/>
    <s v="2NA21U01R-Q11000M000"/>
    <m/>
    <m/>
    <m/>
    <s v="Clothing"/>
    <m/>
    <m/>
    <m/>
    <m/>
    <x v="0"/>
    <m/>
    <m/>
    <m/>
    <m/>
    <m/>
  </r>
  <r>
    <m/>
    <s v="2NA21U018-J11000S000"/>
    <m/>
    <m/>
    <m/>
    <s v="Clothing"/>
    <m/>
    <m/>
    <m/>
    <m/>
    <x v="0"/>
    <m/>
    <m/>
    <m/>
    <m/>
    <m/>
  </r>
  <r>
    <m/>
    <s v="2NA21U019-Q11000S000"/>
    <m/>
    <m/>
    <m/>
    <s v="Clothing"/>
    <m/>
    <m/>
    <m/>
    <m/>
    <x v="0"/>
    <m/>
    <m/>
    <m/>
    <m/>
    <m/>
  </r>
  <r>
    <m/>
    <s v="2NA21U019-L11000L000"/>
    <m/>
    <m/>
    <m/>
    <s v="Clothing"/>
    <m/>
    <m/>
    <m/>
    <m/>
    <x v="0"/>
    <m/>
    <m/>
    <m/>
    <m/>
    <m/>
  </r>
  <r>
    <m/>
    <s v="2NA21G04J-M12000L000"/>
    <m/>
    <m/>
    <m/>
    <s v="Clothing"/>
    <m/>
    <m/>
    <m/>
    <m/>
    <x v="0"/>
    <m/>
    <m/>
    <m/>
    <m/>
    <m/>
  </r>
  <r>
    <m/>
    <s v="2NA21G040-N11000S000"/>
    <m/>
    <m/>
    <m/>
    <s v="Clothing"/>
    <m/>
    <m/>
    <m/>
    <m/>
    <x v="0"/>
    <m/>
    <m/>
    <m/>
    <m/>
    <m/>
  </r>
  <r>
    <m/>
    <s v="2NA21G040-N11000M000"/>
    <m/>
    <m/>
    <m/>
    <s v="Clothing"/>
    <m/>
    <m/>
    <m/>
    <m/>
    <x v="0"/>
    <m/>
    <m/>
    <m/>
    <m/>
    <m/>
  </r>
  <r>
    <m/>
    <s v="2NA21G040-N11000L000"/>
    <m/>
    <m/>
    <m/>
    <s v="Clothing"/>
    <m/>
    <m/>
    <m/>
    <m/>
    <x v="0"/>
    <m/>
    <m/>
    <m/>
    <m/>
    <m/>
  </r>
  <r>
    <m/>
    <s v="2NA21U01G-Q11000L000"/>
    <m/>
    <m/>
    <m/>
    <s v="Clothing"/>
    <m/>
    <m/>
    <m/>
    <m/>
    <x v="0"/>
    <m/>
    <m/>
    <m/>
    <m/>
    <m/>
  </r>
  <r>
    <m/>
    <s v="2NA21U01G-K11000S000"/>
    <m/>
    <m/>
    <m/>
    <s v="Clothing"/>
    <m/>
    <m/>
    <m/>
    <m/>
    <x v="0"/>
    <m/>
    <m/>
    <m/>
    <m/>
    <m/>
  </r>
  <r>
    <m/>
    <s v="2NA21U01G-K11000M000"/>
    <m/>
    <m/>
    <m/>
    <s v="Clothing"/>
    <m/>
    <m/>
    <m/>
    <m/>
    <x v="0"/>
    <m/>
    <m/>
    <m/>
    <m/>
    <m/>
  </r>
  <r>
    <m/>
    <s v="2NA21U016-N11000S000"/>
    <m/>
    <m/>
    <m/>
    <s v="Clothing"/>
    <m/>
    <m/>
    <m/>
    <m/>
    <x v="0"/>
    <m/>
    <m/>
    <m/>
    <m/>
    <m/>
  </r>
  <r>
    <m/>
    <s v="2NA21U016-N11000M000"/>
    <m/>
    <m/>
    <m/>
    <s v="Clothing"/>
    <m/>
    <m/>
    <m/>
    <m/>
    <x v="0"/>
    <m/>
    <m/>
    <m/>
    <m/>
    <m/>
  </r>
  <r>
    <m/>
    <s v="2NA21U016-N11000L000"/>
    <m/>
    <m/>
    <m/>
    <s v="Clothing"/>
    <m/>
    <m/>
    <m/>
    <m/>
    <x v="0"/>
    <m/>
    <m/>
    <m/>
    <m/>
    <m/>
  </r>
  <r>
    <m/>
    <s v="2NA21G04O-C13000M000"/>
    <m/>
    <m/>
    <m/>
    <s v="Clothing"/>
    <m/>
    <m/>
    <m/>
    <m/>
    <x v="0"/>
    <m/>
    <m/>
    <m/>
    <m/>
    <m/>
  </r>
  <r>
    <m/>
    <s v="2NA21U017-M12000M000"/>
    <m/>
    <m/>
    <m/>
    <s v="Clothing"/>
    <m/>
    <m/>
    <m/>
    <m/>
    <x v="0"/>
    <m/>
    <m/>
    <m/>
    <m/>
    <m/>
  </r>
  <r>
    <m/>
    <s v="2NA21U01N-K14000L000"/>
    <m/>
    <m/>
    <m/>
    <s v="Clothing"/>
    <m/>
    <m/>
    <m/>
    <m/>
    <x v="0"/>
    <m/>
    <m/>
    <m/>
    <m/>
    <m/>
  </r>
  <r>
    <m/>
    <s v="2NA21U01N-K1400XL000"/>
    <m/>
    <m/>
    <m/>
    <s v="Clothing"/>
    <m/>
    <m/>
    <m/>
    <m/>
    <x v="0"/>
    <m/>
    <m/>
    <m/>
    <m/>
    <m/>
  </r>
  <r>
    <m/>
    <s v="2NA21G04A-M11000M000"/>
    <m/>
    <m/>
    <m/>
    <s v="Clothing"/>
    <m/>
    <m/>
    <m/>
    <m/>
    <x v="0"/>
    <m/>
    <m/>
    <m/>
    <m/>
    <m/>
  </r>
  <r>
    <m/>
    <s v="TA021U000-K110040000"/>
    <m/>
    <m/>
    <m/>
    <s v="Clothing"/>
    <m/>
    <m/>
    <m/>
    <m/>
    <x v="0"/>
    <m/>
    <m/>
    <m/>
    <m/>
    <m/>
  </r>
  <r>
    <m/>
    <s v="TA021U00G-Q110034000"/>
    <m/>
    <m/>
    <m/>
    <s v="Clothing"/>
    <m/>
    <m/>
    <m/>
    <m/>
    <x v="0"/>
    <m/>
    <m/>
    <m/>
    <m/>
    <m/>
  </r>
  <r>
    <m/>
    <s v="ZZL7XT008-Q000147D49"/>
    <m/>
    <m/>
    <m/>
    <s v="Clothing"/>
    <m/>
    <m/>
    <m/>
    <m/>
    <x v="0"/>
    <m/>
    <m/>
    <m/>
    <m/>
    <m/>
  </r>
  <r>
    <m/>
    <s v="ZZL7XT008-Q000147D4A"/>
    <m/>
    <m/>
    <m/>
    <s v="Clothing"/>
    <m/>
    <m/>
    <m/>
    <m/>
    <x v="0"/>
    <m/>
    <m/>
    <m/>
    <m/>
    <m/>
  </r>
  <r>
    <m/>
    <s v="ZZL7XT008-Q000147D4B"/>
    <m/>
    <m/>
    <m/>
    <s v="Clothing"/>
    <m/>
    <m/>
    <m/>
    <m/>
    <x v="0"/>
    <m/>
    <m/>
    <m/>
    <m/>
    <m/>
  </r>
  <r>
    <m/>
    <s v="ZZL7XT008-Q000147D4C"/>
    <m/>
    <m/>
    <m/>
    <s v="Clothing"/>
    <m/>
    <m/>
    <m/>
    <m/>
    <x v="0"/>
    <m/>
    <m/>
    <m/>
    <m/>
    <m/>
  </r>
  <r>
    <m/>
    <s v="ZZL7XT008-O010147D58"/>
    <m/>
    <m/>
    <m/>
    <s v="Clothing"/>
    <m/>
    <m/>
    <m/>
    <m/>
    <x v="0"/>
    <m/>
    <m/>
    <m/>
    <m/>
    <m/>
  </r>
  <r>
    <m/>
    <s v="ZZL7XT008-O010147D59"/>
    <m/>
    <m/>
    <m/>
    <s v="Clothing"/>
    <m/>
    <m/>
    <m/>
    <m/>
    <x v="0"/>
    <m/>
    <m/>
    <m/>
    <m/>
    <m/>
  </r>
  <r>
    <m/>
    <s v="ZZL7XT008-O010147D5A"/>
    <m/>
    <m/>
    <m/>
    <s v="Clothing"/>
    <m/>
    <m/>
    <m/>
    <m/>
    <x v="0"/>
    <m/>
    <m/>
    <m/>
    <m/>
    <m/>
  </r>
  <r>
    <m/>
    <s v="ZZL7XT008-O010147D5B"/>
    <m/>
    <m/>
    <m/>
    <s v="Clothing"/>
    <m/>
    <m/>
    <m/>
    <m/>
    <x v="0"/>
    <m/>
    <m/>
    <m/>
    <m/>
    <m/>
  </r>
  <r>
    <m/>
    <s v="ZZL96G026-E00018617D"/>
    <m/>
    <m/>
    <m/>
    <s v="Clothing"/>
    <m/>
    <m/>
    <m/>
    <m/>
    <x v="0"/>
    <m/>
    <m/>
    <m/>
    <m/>
    <m/>
  </r>
  <r>
    <m/>
    <s v="ZZL96G026-E00018617E"/>
    <m/>
    <m/>
    <m/>
    <s v="Clothing"/>
    <m/>
    <m/>
    <m/>
    <m/>
    <x v="0"/>
    <m/>
    <m/>
    <m/>
    <m/>
    <m/>
  </r>
  <r>
    <m/>
    <s v="ZZL96G026-E000186180"/>
    <m/>
    <m/>
    <m/>
    <s v="Clothing"/>
    <m/>
    <m/>
    <m/>
    <m/>
    <x v="0"/>
    <m/>
    <m/>
    <m/>
    <m/>
    <m/>
  </r>
  <r>
    <m/>
    <s v="ZZL96G018-Q000186144"/>
    <m/>
    <m/>
    <m/>
    <s v="Clothing"/>
    <m/>
    <m/>
    <m/>
    <m/>
    <x v="0"/>
    <m/>
    <m/>
    <m/>
    <m/>
    <m/>
  </r>
  <r>
    <m/>
    <s v="ZZL96G018-Q010186148"/>
    <m/>
    <m/>
    <m/>
    <s v="Clothing"/>
    <m/>
    <m/>
    <m/>
    <m/>
    <x v="0"/>
    <m/>
    <m/>
    <m/>
    <m/>
    <m/>
  </r>
  <r>
    <m/>
    <s v="ZZL96G018-Q010186149"/>
    <m/>
    <m/>
    <m/>
    <s v="Clothing"/>
    <m/>
    <m/>
    <m/>
    <m/>
    <x v="0"/>
    <m/>
    <m/>
    <m/>
    <m/>
    <m/>
  </r>
  <r>
    <m/>
    <s v="4AP21H01F-A11000M000"/>
    <m/>
    <m/>
    <m/>
    <s v="Clothing"/>
    <m/>
    <m/>
    <m/>
    <m/>
    <x v="0"/>
    <m/>
    <m/>
    <m/>
    <m/>
    <m/>
  </r>
  <r>
    <m/>
    <s v="UR621G008-K11000S000"/>
    <m/>
    <m/>
    <m/>
    <s v="Clothing"/>
    <m/>
    <m/>
    <m/>
    <m/>
    <x v="0"/>
    <m/>
    <m/>
    <m/>
    <m/>
    <m/>
  </r>
  <r>
    <m/>
    <s v="UR622H018-Q11000L000"/>
    <m/>
    <m/>
    <m/>
    <s v="Clothing"/>
    <m/>
    <m/>
    <m/>
    <m/>
    <x v="0"/>
    <m/>
    <m/>
    <m/>
    <m/>
    <m/>
  </r>
  <r>
    <m/>
    <s v="UR622H018-G11000M000"/>
    <m/>
    <m/>
    <m/>
    <s v="Clothing"/>
    <m/>
    <m/>
    <m/>
    <m/>
    <x v="0"/>
    <m/>
    <m/>
    <m/>
    <m/>
    <m/>
  </r>
  <r>
    <m/>
    <s v="UR622H014-K11000S000"/>
    <m/>
    <m/>
    <m/>
    <s v="Clothing"/>
    <m/>
    <m/>
    <m/>
    <m/>
    <x v="0"/>
    <m/>
    <m/>
    <m/>
    <m/>
    <m/>
  </r>
  <r>
    <m/>
    <s v="UR621G00M-F11000S000"/>
    <m/>
    <m/>
    <m/>
    <s v="Clothing"/>
    <m/>
    <m/>
    <m/>
    <m/>
    <x v="0"/>
    <m/>
    <m/>
    <m/>
    <m/>
    <m/>
  </r>
  <r>
    <m/>
    <s v="UR621P003-Q11000M000"/>
    <m/>
    <m/>
    <m/>
    <s v="Clothing"/>
    <m/>
    <m/>
    <m/>
    <m/>
    <x v="0"/>
    <m/>
    <m/>
    <m/>
    <m/>
    <m/>
  </r>
  <r>
    <m/>
    <s v="UR621G00U-J11000L000"/>
    <m/>
    <m/>
    <m/>
    <s v="Clothing"/>
    <m/>
    <m/>
    <m/>
    <m/>
    <x v="0"/>
    <m/>
    <m/>
    <m/>
    <m/>
    <m/>
  </r>
  <r>
    <m/>
    <s v="UR621G00X-Q11000L000"/>
    <m/>
    <m/>
    <m/>
    <s v="Clothing"/>
    <m/>
    <m/>
    <m/>
    <m/>
    <x v="0"/>
    <m/>
    <m/>
    <m/>
    <m/>
    <m/>
  </r>
  <r>
    <m/>
    <s v="UR622T020-Q110XXL000"/>
    <m/>
    <m/>
    <m/>
    <s v="Clothing"/>
    <m/>
    <m/>
    <m/>
    <m/>
    <x v="0"/>
    <m/>
    <m/>
    <m/>
    <m/>
    <m/>
  </r>
  <r>
    <m/>
    <s v="ZZL7FQ202-Q000131181"/>
    <m/>
    <m/>
    <m/>
    <s v="Clothing"/>
    <m/>
    <m/>
    <m/>
    <m/>
    <x v="0"/>
    <m/>
    <m/>
    <m/>
    <m/>
    <m/>
  </r>
  <r>
    <m/>
    <s v="KH121G05C-H12000M000"/>
    <m/>
    <m/>
    <m/>
    <s v="Clothing"/>
    <m/>
    <m/>
    <m/>
    <m/>
    <x v="0"/>
    <m/>
    <m/>
    <m/>
    <m/>
    <m/>
  </r>
  <r>
    <m/>
    <s v="ZZLN4F003-O000398D24"/>
    <m/>
    <m/>
    <m/>
    <s v="Clothing"/>
    <m/>
    <m/>
    <m/>
    <m/>
    <x v="0"/>
    <m/>
    <m/>
    <m/>
    <m/>
    <m/>
  </r>
  <r>
    <m/>
    <s v="ZZL97H010-T000188447"/>
    <m/>
    <m/>
    <m/>
    <s v="Clothing"/>
    <m/>
    <m/>
    <m/>
    <m/>
    <x v="0"/>
    <m/>
    <m/>
    <m/>
    <m/>
    <m/>
  </r>
  <r>
    <m/>
    <s v="ZZL97H010-T000188449"/>
    <m/>
    <m/>
    <m/>
    <s v="Clothing"/>
    <m/>
    <m/>
    <m/>
    <m/>
    <x v="0"/>
    <m/>
    <m/>
    <m/>
    <m/>
    <m/>
  </r>
  <r>
    <m/>
    <s v="ZZL97H008-Q00018843C"/>
    <m/>
    <m/>
    <m/>
    <s v="Clothing"/>
    <m/>
    <m/>
    <m/>
    <m/>
    <x v="0"/>
    <m/>
    <m/>
    <m/>
    <m/>
    <m/>
  </r>
  <r>
    <m/>
    <s v="K4421P000-G110400000"/>
    <m/>
    <m/>
    <m/>
    <s v="Clothing"/>
    <m/>
    <m/>
    <m/>
    <m/>
    <x v="0"/>
    <m/>
    <m/>
    <m/>
    <m/>
    <m/>
  </r>
  <r>
    <m/>
    <s v="EV421OA06-G1100XS000"/>
    <m/>
    <m/>
    <m/>
    <s v="Clothing"/>
    <m/>
    <m/>
    <m/>
    <m/>
    <x v="0"/>
    <m/>
    <m/>
    <m/>
    <m/>
    <m/>
  </r>
  <r>
    <m/>
    <s v="EV421OA06-K1100XS000"/>
    <m/>
    <m/>
    <m/>
    <s v="Clothing"/>
    <m/>
    <m/>
    <m/>
    <m/>
    <x v="0"/>
    <m/>
    <m/>
    <m/>
    <m/>
    <m/>
  </r>
  <r>
    <m/>
    <s v="EV421OA06-Q11000S000"/>
    <m/>
    <m/>
    <m/>
    <s v="Clothing"/>
    <m/>
    <m/>
    <m/>
    <m/>
    <x v="0"/>
    <m/>
    <m/>
    <m/>
    <m/>
    <m/>
  </r>
  <r>
    <m/>
    <s v="EV421HA0S-Q11000M000"/>
    <m/>
    <m/>
    <m/>
    <s v="Clothing"/>
    <m/>
    <m/>
    <m/>
    <m/>
    <x v="0"/>
    <m/>
    <m/>
    <m/>
    <m/>
    <m/>
  </r>
  <r>
    <m/>
    <s v="K4422NA0T-Q11000S000"/>
    <m/>
    <m/>
    <m/>
    <s v="Clothing"/>
    <m/>
    <m/>
    <m/>
    <m/>
    <x v="0"/>
    <m/>
    <m/>
    <m/>
    <m/>
    <m/>
  </r>
  <r>
    <m/>
    <s v="YO122LA11-K12000L000"/>
    <m/>
    <m/>
    <m/>
    <s v="Clothing"/>
    <m/>
    <m/>
    <m/>
    <m/>
    <x v="0"/>
    <m/>
    <m/>
    <m/>
    <m/>
    <m/>
  </r>
  <r>
    <m/>
    <s v="YO122LA11-K12000M000"/>
    <m/>
    <m/>
    <m/>
    <s v="Clothing"/>
    <m/>
    <m/>
    <m/>
    <m/>
    <x v="0"/>
    <m/>
    <m/>
    <m/>
    <m/>
    <m/>
  </r>
  <r>
    <m/>
    <s v="YO122LA11-K12000S000"/>
    <m/>
    <m/>
    <m/>
    <s v="Clothing"/>
    <m/>
    <m/>
    <m/>
    <m/>
    <x v="0"/>
    <m/>
    <m/>
    <m/>
    <m/>
    <m/>
  </r>
  <r>
    <m/>
    <s v="YO122LA12-K11000M000"/>
    <m/>
    <m/>
    <m/>
    <s v="Clothing"/>
    <m/>
    <m/>
    <m/>
    <m/>
    <x v="0"/>
    <m/>
    <m/>
    <m/>
    <m/>
    <m/>
  </r>
  <r>
    <m/>
    <s v="YO122LA12-N11000L000"/>
    <m/>
    <m/>
    <m/>
    <s v="Clothing"/>
    <m/>
    <m/>
    <m/>
    <m/>
    <x v="0"/>
    <m/>
    <m/>
    <m/>
    <m/>
    <m/>
  </r>
  <r>
    <m/>
    <s v="YO122LA12-N11000M000"/>
    <m/>
    <m/>
    <m/>
    <s v="Clothing"/>
    <m/>
    <m/>
    <m/>
    <m/>
    <x v="0"/>
    <m/>
    <m/>
    <m/>
    <m/>
    <m/>
  </r>
  <r>
    <m/>
    <s v="YO122LA12-Q1100XL000"/>
    <m/>
    <m/>
    <m/>
    <s v="Clothing"/>
    <m/>
    <m/>
    <m/>
    <m/>
    <x v="0"/>
    <m/>
    <m/>
    <m/>
    <m/>
    <m/>
  </r>
  <r>
    <m/>
    <s v="K4421PA0W-M110038000"/>
    <m/>
    <m/>
    <m/>
    <s v="Clothing"/>
    <m/>
    <m/>
    <m/>
    <m/>
    <x v="0"/>
    <m/>
    <m/>
    <m/>
    <m/>
    <m/>
  </r>
  <r>
    <m/>
    <s v="CI122B00M-Q110048000"/>
    <m/>
    <m/>
    <m/>
    <s v="Clothing"/>
    <m/>
    <m/>
    <m/>
    <m/>
    <x v="1"/>
    <m/>
    <m/>
    <m/>
    <m/>
    <m/>
  </r>
  <r>
    <m/>
    <s v="ZZLD96002-Q00025DFDE"/>
    <m/>
    <m/>
    <m/>
    <s v="Clothing"/>
    <m/>
    <m/>
    <m/>
    <m/>
    <x v="0"/>
    <m/>
    <m/>
    <m/>
    <m/>
    <m/>
  </r>
  <r>
    <m/>
    <s v="21M22H00M-K110XXL000"/>
    <m/>
    <m/>
    <m/>
    <s v="Clothing"/>
    <m/>
    <m/>
    <m/>
    <m/>
    <x v="0"/>
    <m/>
    <m/>
    <m/>
    <m/>
    <m/>
  </r>
  <r>
    <m/>
    <s v="ZZLE5X020-N00026DFD8"/>
    <m/>
    <m/>
    <m/>
    <s v="Clothing"/>
    <m/>
    <m/>
    <m/>
    <m/>
    <x v="0"/>
    <m/>
    <m/>
    <m/>
    <m/>
    <m/>
  </r>
  <r>
    <m/>
    <s v="BE829L001-Q110034000"/>
    <m/>
    <m/>
    <m/>
    <s v="Clothing"/>
    <m/>
    <m/>
    <m/>
    <m/>
    <x v="0"/>
    <m/>
    <m/>
    <m/>
    <m/>
    <m/>
  </r>
  <r>
    <m/>
    <s v="BE829L001-Q110042000"/>
    <m/>
    <m/>
    <m/>
    <s v="Clothing"/>
    <m/>
    <m/>
    <m/>
    <m/>
    <x v="0"/>
    <m/>
    <m/>
    <m/>
    <m/>
    <m/>
  </r>
  <r>
    <m/>
    <s v="BE829L001-Q110046000"/>
    <m/>
    <m/>
    <m/>
    <s v="Clothing"/>
    <m/>
    <m/>
    <m/>
    <m/>
    <x v="0"/>
    <m/>
    <m/>
    <m/>
    <m/>
    <m/>
  </r>
  <r>
    <m/>
    <s v="BE829L002-O110042000"/>
    <m/>
    <m/>
    <m/>
    <s v="Clothing"/>
    <m/>
    <m/>
    <m/>
    <m/>
    <x v="0"/>
    <m/>
    <m/>
    <m/>
    <m/>
    <m/>
  </r>
  <r>
    <m/>
    <s v="ZZLFMB021-T0002A021A"/>
    <m/>
    <m/>
    <m/>
    <s v="Clothing"/>
    <m/>
    <m/>
    <m/>
    <m/>
    <x v="0"/>
    <m/>
    <m/>
    <m/>
    <m/>
    <m/>
  </r>
  <r>
    <m/>
    <s v="ES121Q005-K110038000"/>
    <m/>
    <m/>
    <m/>
    <s v="Clothing"/>
    <m/>
    <m/>
    <m/>
    <m/>
    <x v="0"/>
    <m/>
    <m/>
    <m/>
    <m/>
    <m/>
  </r>
  <r>
    <m/>
    <s v="RI521G01W-B110038000"/>
    <m/>
    <m/>
    <m/>
    <s v="Clothing"/>
    <m/>
    <m/>
    <m/>
    <m/>
    <x v="0"/>
    <m/>
    <m/>
    <m/>
    <m/>
    <m/>
  </r>
  <r>
    <m/>
    <s v="FF221U00L-O110040000"/>
    <m/>
    <m/>
    <m/>
    <s v="Clothing"/>
    <m/>
    <m/>
    <m/>
    <m/>
    <x v="0"/>
    <m/>
    <m/>
    <m/>
    <m/>
    <m/>
  </r>
  <r>
    <m/>
    <s v="ZZLL8V002-K00034FEA1"/>
    <m/>
    <m/>
    <m/>
    <s v="Clothing"/>
    <m/>
    <m/>
    <m/>
    <m/>
    <x v="0"/>
    <m/>
    <m/>
    <m/>
    <m/>
    <m/>
  </r>
  <r>
    <m/>
    <s v="KH121U0C5-N11000M000"/>
    <m/>
    <m/>
    <m/>
    <s v="Clothing"/>
    <m/>
    <m/>
    <m/>
    <m/>
    <x v="0"/>
    <m/>
    <m/>
    <m/>
    <m/>
    <m/>
  </r>
  <r>
    <m/>
    <s v="KH121U07O-Q11000S000"/>
    <m/>
    <m/>
    <m/>
    <s v="Clothing"/>
    <m/>
    <m/>
    <m/>
    <m/>
    <x v="0"/>
    <m/>
    <m/>
    <m/>
    <m/>
    <m/>
  </r>
  <r>
    <m/>
    <s v="KH122T07L-N11000L000"/>
    <m/>
    <m/>
    <m/>
    <s v="Clothing"/>
    <m/>
    <m/>
    <m/>
    <m/>
    <x v="0"/>
    <m/>
    <m/>
    <m/>
    <m/>
    <m/>
  </r>
  <r>
    <m/>
    <s v="KH121H036-Q110XXL000"/>
    <m/>
    <m/>
    <m/>
    <s v="Clothing"/>
    <m/>
    <m/>
    <m/>
    <m/>
    <x v="0"/>
    <m/>
    <m/>
    <m/>
    <m/>
    <m/>
  </r>
  <r>
    <m/>
    <s v="KH121U098-N11000M000"/>
    <m/>
    <m/>
    <m/>
    <s v="Clothing"/>
    <m/>
    <m/>
    <m/>
    <m/>
    <x v="0"/>
    <m/>
    <m/>
    <m/>
    <m/>
    <m/>
  </r>
  <r>
    <m/>
    <s v="KH121U0BI-K11000M000"/>
    <m/>
    <m/>
    <m/>
    <s v="Clothing"/>
    <m/>
    <m/>
    <m/>
    <m/>
    <x v="0"/>
    <m/>
    <m/>
    <m/>
    <m/>
    <m/>
  </r>
  <r>
    <m/>
    <s v="KH121U07Q-O1100XS000"/>
    <m/>
    <m/>
    <m/>
    <s v="Clothing"/>
    <m/>
    <m/>
    <m/>
    <m/>
    <x v="0"/>
    <m/>
    <m/>
    <m/>
    <m/>
    <m/>
  </r>
  <r>
    <m/>
    <s v="KH121U07O-O11000S000"/>
    <m/>
    <m/>
    <m/>
    <s v="Clothing"/>
    <m/>
    <m/>
    <m/>
    <m/>
    <x v="0"/>
    <m/>
    <m/>
    <m/>
    <m/>
    <m/>
  </r>
  <r>
    <m/>
    <s v="KH121U0C5-N1100XL000"/>
    <m/>
    <m/>
    <m/>
    <s v="Clothing"/>
    <m/>
    <m/>
    <m/>
    <m/>
    <x v="0"/>
    <m/>
    <m/>
    <m/>
    <m/>
    <m/>
  </r>
  <r>
    <m/>
    <s v="KH121U080-A11000M000"/>
    <m/>
    <m/>
    <m/>
    <s v="Clothing"/>
    <m/>
    <m/>
    <m/>
    <m/>
    <x v="0"/>
    <m/>
    <m/>
    <m/>
    <m/>
    <m/>
  </r>
  <r>
    <m/>
    <s v="KH121U0G4-K11000M000"/>
    <m/>
    <m/>
    <m/>
    <s v="Clothing"/>
    <m/>
    <m/>
    <m/>
    <m/>
    <x v="0"/>
    <m/>
    <m/>
    <m/>
    <m/>
    <m/>
  </r>
  <r>
    <m/>
    <s v="KH121U0JB-K11000M000"/>
    <m/>
    <m/>
    <m/>
    <s v="Clothing"/>
    <m/>
    <m/>
    <m/>
    <m/>
    <x v="0"/>
    <m/>
    <m/>
    <m/>
    <m/>
    <m/>
  </r>
  <r>
    <m/>
    <s v="KH121U00D-Q11000M000"/>
    <m/>
    <m/>
    <m/>
    <s v="Clothing"/>
    <m/>
    <m/>
    <m/>
    <m/>
    <x v="0"/>
    <m/>
    <m/>
    <m/>
    <m/>
    <m/>
  </r>
  <r>
    <m/>
    <s v="KH121U07X-G11000S000"/>
    <m/>
    <m/>
    <m/>
    <s v="Clothing"/>
    <m/>
    <m/>
    <m/>
    <m/>
    <x v="0"/>
    <m/>
    <m/>
    <m/>
    <m/>
    <m/>
  </r>
  <r>
    <m/>
    <s v="KH121U00V-O11000S000"/>
    <m/>
    <m/>
    <m/>
    <s v="Clothing"/>
    <m/>
    <m/>
    <m/>
    <m/>
    <x v="0"/>
    <m/>
    <m/>
    <m/>
    <m/>
    <m/>
  </r>
  <r>
    <m/>
    <s v="KH121U07Q-O11000L000"/>
    <m/>
    <m/>
    <m/>
    <s v="Clothing"/>
    <m/>
    <m/>
    <m/>
    <m/>
    <x v="0"/>
    <m/>
    <m/>
    <m/>
    <m/>
    <m/>
  </r>
  <r>
    <m/>
    <s v="KH121U07V-C11000S000"/>
    <m/>
    <m/>
    <m/>
    <s v="Clothing"/>
    <m/>
    <m/>
    <m/>
    <m/>
    <x v="0"/>
    <m/>
    <m/>
    <m/>
    <m/>
    <m/>
  </r>
  <r>
    <m/>
    <s v="KH121U0EN-N11000S000"/>
    <m/>
    <m/>
    <m/>
    <s v="Clothing"/>
    <m/>
    <m/>
    <m/>
    <m/>
    <x v="0"/>
    <m/>
    <m/>
    <m/>
    <m/>
    <m/>
  </r>
  <r>
    <m/>
    <s v="KH121U0AW-K11000M000"/>
    <m/>
    <m/>
    <m/>
    <s v="Clothing"/>
    <m/>
    <m/>
    <m/>
    <m/>
    <x v="0"/>
    <m/>
    <m/>
    <m/>
    <m/>
    <m/>
  </r>
  <r>
    <m/>
    <s v="KH121U03R-E11000M000"/>
    <m/>
    <m/>
    <m/>
    <s v="Clothing"/>
    <m/>
    <m/>
    <m/>
    <m/>
    <x v="0"/>
    <m/>
    <m/>
    <m/>
    <m/>
    <m/>
  </r>
  <r>
    <m/>
    <s v="KH121U06Y-M11000S000"/>
    <m/>
    <m/>
    <m/>
    <s v="Clothing"/>
    <m/>
    <m/>
    <m/>
    <m/>
    <x v="0"/>
    <m/>
    <m/>
    <m/>
    <m/>
    <m/>
  </r>
  <r>
    <m/>
    <s v="KH121G08Y-K11000S000"/>
    <m/>
    <m/>
    <m/>
    <s v="Clothing"/>
    <m/>
    <m/>
    <m/>
    <m/>
    <x v="0"/>
    <m/>
    <m/>
    <m/>
    <m/>
    <m/>
  </r>
  <r>
    <m/>
    <s v="KH121G0A1-K11000M000"/>
    <m/>
    <m/>
    <m/>
    <s v="Clothing"/>
    <m/>
    <m/>
    <m/>
    <m/>
    <x v="0"/>
    <m/>
    <m/>
    <m/>
    <m/>
    <m/>
  </r>
  <r>
    <m/>
    <s v="KH121U074-Q110XXL000"/>
    <m/>
    <m/>
    <m/>
    <s v="Clothing"/>
    <m/>
    <m/>
    <m/>
    <m/>
    <x v="0"/>
    <m/>
    <m/>
    <m/>
    <m/>
    <m/>
  </r>
  <r>
    <m/>
    <s v="KH121U05V-K11000S000"/>
    <m/>
    <m/>
    <m/>
    <s v="Clothing"/>
    <m/>
    <m/>
    <m/>
    <m/>
    <x v="0"/>
    <m/>
    <m/>
    <m/>
    <m/>
    <m/>
  </r>
  <r>
    <m/>
    <s v="KH121U03X-K11000S000"/>
    <m/>
    <m/>
    <m/>
    <s v="Clothing"/>
    <m/>
    <m/>
    <m/>
    <m/>
    <x v="0"/>
    <m/>
    <m/>
    <m/>
    <m/>
    <m/>
  </r>
  <r>
    <m/>
    <s v="KH121U0J1-I11000S000"/>
    <m/>
    <m/>
    <m/>
    <s v="Clothing"/>
    <m/>
    <m/>
    <m/>
    <m/>
    <x v="0"/>
    <m/>
    <m/>
    <m/>
    <m/>
    <m/>
  </r>
  <r>
    <m/>
    <s v="KH121U0JB-K11000S000"/>
    <m/>
    <m/>
    <m/>
    <s v="Clothing"/>
    <m/>
    <m/>
    <m/>
    <m/>
    <x v="0"/>
    <m/>
    <m/>
    <m/>
    <m/>
    <m/>
  </r>
  <r>
    <m/>
    <s v="KH122T084-Q1100XL000"/>
    <m/>
    <m/>
    <m/>
    <s v="Clothing"/>
    <m/>
    <m/>
    <m/>
    <m/>
    <x v="0"/>
    <m/>
    <m/>
    <m/>
    <m/>
    <m/>
  </r>
  <r>
    <m/>
    <s v="KH121U0BR-K11000L000"/>
    <m/>
    <m/>
    <m/>
    <s v="Clothing"/>
    <m/>
    <m/>
    <m/>
    <m/>
    <x v="0"/>
    <m/>
    <m/>
    <m/>
    <m/>
    <m/>
  </r>
  <r>
    <m/>
    <s v="KH121U083-Q11000M000"/>
    <m/>
    <m/>
    <m/>
    <s v="Clothing"/>
    <m/>
    <m/>
    <m/>
    <m/>
    <x v="0"/>
    <m/>
    <m/>
    <m/>
    <m/>
    <m/>
  </r>
  <r>
    <m/>
    <s v="KH121U07L-M11000M000"/>
    <m/>
    <m/>
    <m/>
    <s v="Clothing"/>
    <m/>
    <m/>
    <m/>
    <m/>
    <x v="0"/>
    <m/>
    <m/>
    <m/>
    <m/>
    <m/>
  </r>
  <r>
    <m/>
    <s v="KH121U07L-Q12000S000"/>
    <m/>
    <m/>
    <m/>
    <s v="Clothing"/>
    <m/>
    <m/>
    <m/>
    <m/>
    <x v="0"/>
    <m/>
    <m/>
    <m/>
    <m/>
    <m/>
  </r>
  <r>
    <m/>
    <s v="CI122T004-K110054000"/>
    <m/>
    <m/>
    <m/>
    <s v="Clothing"/>
    <m/>
    <m/>
    <m/>
    <m/>
    <x v="0"/>
    <m/>
    <m/>
    <m/>
    <m/>
    <m/>
  </r>
  <r>
    <m/>
    <s v="GW121G00P-Q110046000"/>
    <m/>
    <m/>
    <m/>
    <s v="Clothing"/>
    <m/>
    <m/>
    <m/>
    <m/>
    <x v="0"/>
    <m/>
    <m/>
    <m/>
    <m/>
    <m/>
  </r>
  <r>
    <m/>
    <s v="GEF21G004-Q110040000"/>
    <m/>
    <m/>
    <m/>
    <s v="Clothing"/>
    <m/>
    <m/>
    <m/>
    <m/>
    <x v="0"/>
    <m/>
    <m/>
    <m/>
    <m/>
    <m/>
  </r>
  <r>
    <m/>
    <s v="C1422T00R-A11000M000"/>
    <m/>
    <m/>
    <m/>
    <s v="Clothing"/>
    <m/>
    <m/>
    <m/>
    <m/>
    <x v="0"/>
    <m/>
    <m/>
    <m/>
    <m/>
    <m/>
  </r>
  <r>
    <m/>
    <s v="C1422T00R-A11000L000"/>
    <m/>
    <m/>
    <m/>
    <s v="Clothing"/>
    <m/>
    <m/>
    <m/>
    <m/>
    <x v="0"/>
    <m/>
    <m/>
    <m/>
    <m/>
    <m/>
  </r>
  <r>
    <m/>
    <s v="C1422T00R-G11000L000"/>
    <m/>
    <m/>
    <m/>
    <s v="Clothing"/>
    <m/>
    <m/>
    <m/>
    <m/>
    <x v="0"/>
    <m/>
    <m/>
    <m/>
    <m/>
    <m/>
  </r>
  <r>
    <m/>
    <s v="C1422T00N-Q11000S000"/>
    <m/>
    <m/>
    <m/>
    <s v="Clothing"/>
    <m/>
    <m/>
    <m/>
    <m/>
    <x v="0"/>
    <m/>
    <m/>
    <m/>
    <m/>
    <m/>
  </r>
  <r>
    <m/>
    <s v="1FN21G000-I11000M000"/>
    <m/>
    <m/>
    <m/>
    <s v="Clothing"/>
    <m/>
    <m/>
    <m/>
    <m/>
    <x v="1"/>
    <m/>
    <m/>
    <m/>
    <m/>
    <m/>
  </r>
  <r>
    <m/>
    <s v="F1121U004-N11000L000"/>
    <m/>
    <m/>
    <m/>
    <s v="Clothing"/>
    <m/>
    <m/>
    <m/>
    <m/>
    <x v="0"/>
    <m/>
    <m/>
    <m/>
    <m/>
    <m/>
  </r>
  <r>
    <m/>
    <s v="F1121G00G-Q11000M000"/>
    <m/>
    <m/>
    <m/>
    <s v="Clothing"/>
    <m/>
    <m/>
    <m/>
    <m/>
    <x v="0"/>
    <m/>
    <m/>
    <m/>
    <m/>
    <m/>
  </r>
  <r>
    <m/>
    <s v="F1121U00F-Q1100XL000"/>
    <m/>
    <m/>
    <m/>
    <s v="Clothing"/>
    <m/>
    <m/>
    <m/>
    <m/>
    <x v="0"/>
    <m/>
    <m/>
    <m/>
    <m/>
    <m/>
  </r>
  <r>
    <m/>
    <s v="SOA21G000-Q110042000"/>
    <m/>
    <m/>
    <m/>
    <s v="Clothing"/>
    <m/>
    <m/>
    <m/>
    <m/>
    <x v="0"/>
    <m/>
    <m/>
    <m/>
    <m/>
    <m/>
  </r>
  <r>
    <m/>
    <s v="SOA21U00D-Q110034000"/>
    <m/>
    <m/>
    <m/>
    <s v="Clothing"/>
    <m/>
    <m/>
    <m/>
    <m/>
    <x v="0"/>
    <m/>
    <m/>
    <m/>
    <m/>
    <m/>
  </r>
  <r>
    <m/>
    <s v="Y0321U008-C11000M000"/>
    <m/>
    <m/>
    <m/>
    <s v="Clothing"/>
    <m/>
    <m/>
    <m/>
    <m/>
    <x v="0"/>
    <m/>
    <m/>
    <m/>
    <m/>
    <m/>
  </r>
  <r>
    <m/>
    <s v="Y0321G00H-Q110036000"/>
    <m/>
    <m/>
    <m/>
    <s v="Clothing"/>
    <m/>
    <m/>
    <m/>
    <m/>
    <x v="0"/>
    <m/>
    <m/>
    <m/>
    <m/>
    <m/>
  </r>
  <r>
    <m/>
    <s v="Y0321G00M-Q110040000"/>
    <m/>
    <m/>
    <m/>
    <s v="Clothing"/>
    <m/>
    <m/>
    <m/>
    <m/>
    <x v="0"/>
    <m/>
    <m/>
    <m/>
    <m/>
    <m/>
  </r>
  <r>
    <m/>
    <s v="Y0321G00Q-B110040000"/>
    <m/>
    <m/>
    <m/>
    <s v="Clothing"/>
    <m/>
    <m/>
    <m/>
    <m/>
    <x v="0"/>
    <m/>
    <m/>
    <m/>
    <m/>
    <m/>
  </r>
  <r>
    <m/>
    <s v="AL521G002-N1100XS000"/>
    <m/>
    <m/>
    <m/>
    <s v="Clothing"/>
    <m/>
    <m/>
    <m/>
    <m/>
    <x v="0"/>
    <m/>
    <m/>
    <m/>
    <m/>
    <m/>
  </r>
  <r>
    <m/>
    <s v="AL521G003-M11000L000"/>
    <m/>
    <m/>
    <m/>
    <s v="Clothing"/>
    <m/>
    <m/>
    <m/>
    <m/>
    <x v="0"/>
    <m/>
    <m/>
    <m/>
    <m/>
    <m/>
  </r>
  <r>
    <m/>
    <s v="AL521G003-K11000M000"/>
    <m/>
    <m/>
    <m/>
    <s v="Clothing"/>
    <m/>
    <m/>
    <m/>
    <m/>
    <x v="0"/>
    <m/>
    <m/>
    <m/>
    <m/>
    <m/>
  </r>
  <r>
    <m/>
    <s v="AL522H01Z-M11000L000"/>
    <m/>
    <m/>
    <m/>
    <s v="Clothing"/>
    <m/>
    <m/>
    <m/>
    <m/>
    <x v="0"/>
    <m/>
    <m/>
    <m/>
    <m/>
    <m/>
  </r>
  <r>
    <m/>
    <s v="AL521U004-K11000S000"/>
    <m/>
    <m/>
    <m/>
    <s v="Clothing"/>
    <m/>
    <m/>
    <m/>
    <m/>
    <x v="0"/>
    <m/>
    <m/>
    <m/>
    <m/>
    <m/>
  </r>
  <r>
    <m/>
    <s v="AL521G00B-N1100XS000"/>
    <m/>
    <m/>
    <m/>
    <s v="Clothing"/>
    <m/>
    <m/>
    <m/>
    <m/>
    <x v="0"/>
    <m/>
    <m/>
    <m/>
    <m/>
    <m/>
  </r>
  <r>
    <m/>
    <s v="AL521G00B-N11000M000"/>
    <m/>
    <m/>
    <m/>
    <s v="Clothing"/>
    <m/>
    <m/>
    <m/>
    <m/>
    <x v="0"/>
    <m/>
    <m/>
    <m/>
    <m/>
    <m/>
  </r>
  <r>
    <m/>
    <s v="S1X22H015-O11000M000"/>
    <m/>
    <m/>
    <m/>
    <s v="Clothing"/>
    <m/>
    <m/>
    <m/>
    <m/>
    <x v="0"/>
    <m/>
    <m/>
    <m/>
    <m/>
    <m/>
  </r>
  <r>
    <m/>
    <s v="S1X22H015-O11000L000"/>
    <m/>
    <m/>
    <m/>
    <s v="Clothing"/>
    <m/>
    <m/>
    <m/>
    <m/>
    <x v="0"/>
    <m/>
    <m/>
    <m/>
    <m/>
    <m/>
  </r>
  <r>
    <m/>
    <s v="1US21U001-Q11000S000"/>
    <m/>
    <m/>
    <m/>
    <s v="Clothing"/>
    <m/>
    <m/>
    <m/>
    <m/>
    <x v="0"/>
    <m/>
    <m/>
    <m/>
    <m/>
    <m/>
  </r>
  <r>
    <m/>
    <s v="H0K22T002-K11000S000"/>
    <m/>
    <m/>
    <m/>
    <s v="Clothing"/>
    <m/>
    <m/>
    <m/>
    <m/>
    <x v="0"/>
    <m/>
    <m/>
    <m/>
    <m/>
    <m/>
  </r>
  <r>
    <m/>
    <s v="H0K22T002-K11000M000"/>
    <m/>
    <m/>
    <m/>
    <s v="Clothing"/>
    <m/>
    <m/>
    <m/>
    <m/>
    <x v="0"/>
    <m/>
    <m/>
    <m/>
    <m/>
    <m/>
  </r>
  <r>
    <m/>
    <s v="H0K22T002-N1100XL000"/>
    <m/>
    <m/>
    <m/>
    <s v="Clothing"/>
    <m/>
    <m/>
    <m/>
    <m/>
    <x v="0"/>
    <m/>
    <m/>
    <m/>
    <m/>
    <m/>
  </r>
  <r>
    <m/>
    <s v="IC622T000-N11000L000"/>
    <m/>
    <m/>
    <m/>
    <s v="Clothing"/>
    <m/>
    <m/>
    <m/>
    <m/>
    <x v="0"/>
    <m/>
    <m/>
    <m/>
    <m/>
    <m/>
  </r>
  <r>
    <m/>
    <s v="IC622T000-N1100XL000"/>
    <m/>
    <m/>
    <m/>
    <s v="Clothing"/>
    <m/>
    <m/>
    <m/>
    <m/>
    <x v="0"/>
    <m/>
    <m/>
    <m/>
    <m/>
    <m/>
  </r>
  <r>
    <m/>
    <s v="IC622T000-N110XXL000"/>
    <m/>
    <m/>
    <m/>
    <s v="Clothing"/>
    <m/>
    <m/>
    <m/>
    <m/>
    <x v="0"/>
    <m/>
    <m/>
    <m/>
    <m/>
    <m/>
  </r>
  <r>
    <m/>
    <s v="IC621U003-K11000S000"/>
    <m/>
    <m/>
    <m/>
    <s v="Clothing"/>
    <m/>
    <m/>
    <m/>
    <m/>
    <x v="0"/>
    <m/>
    <m/>
    <m/>
    <m/>
    <m/>
  </r>
  <r>
    <m/>
    <s v="IC621U003-K11000L000"/>
    <m/>
    <m/>
    <m/>
    <s v="Clothing"/>
    <m/>
    <m/>
    <m/>
    <m/>
    <x v="0"/>
    <m/>
    <m/>
    <m/>
    <m/>
    <m/>
  </r>
  <r>
    <m/>
    <s v="IC621U003-K1100XL000"/>
    <m/>
    <m/>
    <m/>
    <s v="Clothing"/>
    <m/>
    <m/>
    <m/>
    <m/>
    <x v="0"/>
    <m/>
    <m/>
    <m/>
    <m/>
    <m/>
  </r>
  <r>
    <m/>
    <s v="DRA22T006-G11000S000"/>
    <m/>
    <m/>
    <m/>
    <s v="Clothing"/>
    <m/>
    <m/>
    <m/>
    <m/>
    <x v="0"/>
    <m/>
    <m/>
    <m/>
    <m/>
    <m/>
  </r>
  <r>
    <m/>
    <s v="DRA22T006-G11000M000"/>
    <m/>
    <m/>
    <m/>
    <s v="Clothing"/>
    <m/>
    <m/>
    <m/>
    <m/>
    <x v="0"/>
    <m/>
    <m/>
    <m/>
    <m/>
    <m/>
  </r>
  <r>
    <m/>
    <s v="DRA22T006-G11000L000"/>
    <m/>
    <m/>
    <m/>
    <s v="Clothing"/>
    <m/>
    <m/>
    <m/>
    <m/>
    <x v="0"/>
    <m/>
    <m/>
    <m/>
    <m/>
    <m/>
  </r>
  <r>
    <m/>
    <s v="DRA22T008-Q11000L000"/>
    <m/>
    <m/>
    <m/>
    <s v="Clothing"/>
    <m/>
    <m/>
    <m/>
    <m/>
    <x v="0"/>
    <m/>
    <m/>
    <m/>
    <m/>
    <m/>
  </r>
  <r>
    <m/>
    <s v="DRA22T000-Q11000S000"/>
    <m/>
    <m/>
    <m/>
    <s v="Clothing"/>
    <m/>
    <m/>
    <m/>
    <m/>
    <x v="0"/>
    <m/>
    <m/>
    <m/>
    <m/>
    <m/>
  </r>
  <r>
    <m/>
    <s v="DRA22T000-Q11000M000"/>
    <m/>
    <m/>
    <m/>
    <s v="Clothing"/>
    <m/>
    <m/>
    <m/>
    <m/>
    <x v="0"/>
    <m/>
    <m/>
    <m/>
    <m/>
    <m/>
  </r>
  <r>
    <m/>
    <s v="DRA22T000-K11000S000"/>
    <m/>
    <m/>
    <m/>
    <s v="Clothing"/>
    <m/>
    <m/>
    <m/>
    <m/>
    <x v="0"/>
    <m/>
    <m/>
    <m/>
    <m/>
    <m/>
  </r>
  <r>
    <m/>
    <s v="21M22T009-K11000S000"/>
    <m/>
    <m/>
    <m/>
    <s v="Clothing"/>
    <m/>
    <m/>
    <m/>
    <m/>
    <x v="0"/>
    <m/>
    <m/>
    <m/>
    <m/>
    <m/>
  </r>
  <r>
    <m/>
    <s v="ROA22T007-Q11000L000"/>
    <m/>
    <m/>
    <m/>
    <s v="Clothing"/>
    <m/>
    <m/>
    <m/>
    <m/>
    <x v="0"/>
    <m/>
    <m/>
    <m/>
    <m/>
    <m/>
  </r>
  <r>
    <m/>
    <s v="ROA22T007-Q1100XL000"/>
    <m/>
    <m/>
    <m/>
    <s v="Clothing"/>
    <m/>
    <m/>
    <m/>
    <m/>
    <x v="0"/>
    <m/>
    <m/>
    <m/>
    <m/>
    <m/>
  </r>
  <r>
    <m/>
    <s v="ROA22T007-K11000L000"/>
    <m/>
    <m/>
    <m/>
    <s v="Clothing"/>
    <m/>
    <m/>
    <m/>
    <m/>
    <x v="0"/>
    <m/>
    <m/>
    <m/>
    <m/>
    <m/>
  </r>
  <r>
    <m/>
    <s v="21M22T00D-K11000S000"/>
    <m/>
    <m/>
    <m/>
    <s v="Clothing"/>
    <m/>
    <m/>
    <m/>
    <m/>
    <x v="0"/>
    <m/>
    <m/>
    <m/>
    <m/>
    <m/>
  </r>
  <r>
    <m/>
    <s v="ROA22T008-K11000L000"/>
    <m/>
    <m/>
    <m/>
    <s v="Clothing"/>
    <m/>
    <m/>
    <m/>
    <m/>
    <x v="0"/>
    <m/>
    <m/>
    <m/>
    <m/>
    <m/>
  </r>
  <r>
    <m/>
    <s v="ROA22T008-K1100XL000"/>
    <m/>
    <m/>
    <m/>
    <s v="Clothing"/>
    <m/>
    <m/>
    <m/>
    <m/>
    <x v="0"/>
    <m/>
    <m/>
    <m/>
    <m/>
    <m/>
  </r>
  <r>
    <m/>
    <s v="ROA22T008-C11000L000"/>
    <m/>
    <m/>
    <m/>
    <s v="Clothing"/>
    <m/>
    <m/>
    <m/>
    <m/>
    <x v="0"/>
    <m/>
    <m/>
    <m/>
    <m/>
    <m/>
  </r>
  <r>
    <m/>
    <s v="H0K22T00R-Q11000L000"/>
    <m/>
    <m/>
    <m/>
    <s v="Clothing"/>
    <m/>
    <m/>
    <m/>
    <m/>
    <x v="0"/>
    <m/>
    <m/>
    <m/>
    <m/>
    <m/>
  </r>
  <r>
    <m/>
    <s v="H0K22T00S-Q11000S000"/>
    <m/>
    <m/>
    <m/>
    <s v="Clothing"/>
    <m/>
    <m/>
    <m/>
    <m/>
    <x v="0"/>
    <m/>
    <m/>
    <m/>
    <m/>
    <m/>
  </r>
  <r>
    <m/>
    <s v="H0K22T00S-Q11000L000"/>
    <m/>
    <m/>
    <m/>
    <s v="Clothing"/>
    <m/>
    <m/>
    <m/>
    <m/>
    <x v="0"/>
    <m/>
    <m/>
    <m/>
    <m/>
    <m/>
  </r>
  <r>
    <m/>
    <s v="21M22T004-Q11000L000"/>
    <m/>
    <m/>
    <m/>
    <s v="Clothing"/>
    <m/>
    <m/>
    <m/>
    <m/>
    <x v="0"/>
    <m/>
    <m/>
    <m/>
    <m/>
    <m/>
  </r>
  <r>
    <m/>
    <s v="21M22T004-N1100XL000"/>
    <m/>
    <m/>
    <m/>
    <s v="Clothing"/>
    <m/>
    <m/>
    <m/>
    <m/>
    <x v="0"/>
    <m/>
    <m/>
    <m/>
    <m/>
    <m/>
  </r>
  <r>
    <m/>
    <s v="H0K22T00N-Q11000M000"/>
    <m/>
    <m/>
    <m/>
    <s v="Clothing"/>
    <m/>
    <m/>
    <m/>
    <m/>
    <x v="0"/>
    <m/>
    <m/>
    <m/>
    <m/>
    <m/>
  </r>
  <r>
    <m/>
    <s v="ROA22T005-C11000L000"/>
    <m/>
    <m/>
    <m/>
    <s v="Clothing"/>
    <m/>
    <m/>
    <m/>
    <m/>
    <x v="0"/>
    <m/>
    <m/>
    <m/>
    <m/>
    <m/>
  </r>
  <r>
    <m/>
    <s v="ROA22T005-K11000L000"/>
    <m/>
    <m/>
    <m/>
    <s v="Clothing"/>
    <m/>
    <m/>
    <m/>
    <m/>
    <x v="0"/>
    <m/>
    <m/>
    <m/>
    <m/>
    <m/>
  </r>
  <r>
    <m/>
    <s v="ROA22T005-K1100XL000"/>
    <m/>
    <m/>
    <m/>
    <s v="Clothing"/>
    <m/>
    <m/>
    <m/>
    <m/>
    <x v="0"/>
    <m/>
    <m/>
    <m/>
    <m/>
    <m/>
  </r>
  <r>
    <m/>
    <s v="21M22T007-K11000S000"/>
    <m/>
    <m/>
    <m/>
    <s v="Clothing"/>
    <m/>
    <m/>
    <m/>
    <m/>
    <x v="0"/>
    <m/>
    <m/>
    <m/>
    <m/>
    <m/>
  </r>
  <r>
    <m/>
    <s v="21M22T007-K11000M000"/>
    <m/>
    <m/>
    <m/>
    <s v="Clothing"/>
    <m/>
    <m/>
    <m/>
    <m/>
    <x v="0"/>
    <m/>
    <m/>
    <m/>
    <m/>
    <m/>
  </r>
  <r>
    <m/>
    <s v="DRA21U00A-K1100XS000"/>
    <m/>
    <m/>
    <m/>
    <s v="Clothing"/>
    <m/>
    <m/>
    <m/>
    <m/>
    <x v="0"/>
    <m/>
    <m/>
    <m/>
    <m/>
    <m/>
  </r>
  <r>
    <m/>
    <s v="DRA21U00A-K11000S000"/>
    <m/>
    <m/>
    <m/>
    <s v="Clothing"/>
    <m/>
    <m/>
    <m/>
    <m/>
    <x v="0"/>
    <m/>
    <m/>
    <m/>
    <m/>
    <m/>
  </r>
  <r>
    <m/>
    <s v="DRA21U00A-K11000M000"/>
    <m/>
    <m/>
    <m/>
    <s v="Clothing"/>
    <m/>
    <m/>
    <m/>
    <m/>
    <x v="0"/>
    <m/>
    <m/>
    <m/>
    <m/>
    <m/>
  </r>
  <r>
    <m/>
    <s v="DRA21U00B-B1100XS000"/>
    <m/>
    <m/>
    <m/>
    <s v="Clothing"/>
    <m/>
    <m/>
    <m/>
    <m/>
    <x v="0"/>
    <m/>
    <m/>
    <m/>
    <m/>
    <m/>
  </r>
  <r>
    <m/>
    <s v="DRA21U001-N11000M000"/>
    <m/>
    <m/>
    <m/>
    <s v="Clothing"/>
    <m/>
    <m/>
    <m/>
    <m/>
    <x v="0"/>
    <m/>
    <m/>
    <m/>
    <m/>
    <m/>
  </r>
  <r>
    <m/>
    <s v="DRA21U000-K1100XS000"/>
    <m/>
    <m/>
    <m/>
    <s v="Clothing"/>
    <m/>
    <m/>
    <m/>
    <m/>
    <x v="0"/>
    <m/>
    <m/>
    <m/>
    <m/>
    <m/>
  </r>
  <r>
    <m/>
    <s v="DRA21U000-K11000M000"/>
    <m/>
    <m/>
    <m/>
    <s v="Clothing"/>
    <m/>
    <m/>
    <m/>
    <m/>
    <x v="0"/>
    <m/>
    <m/>
    <m/>
    <m/>
    <m/>
  </r>
  <r>
    <m/>
    <s v="DRA21U003-Q11000M000"/>
    <m/>
    <m/>
    <m/>
    <s v="Clothing"/>
    <m/>
    <m/>
    <m/>
    <m/>
    <x v="0"/>
    <m/>
    <m/>
    <m/>
    <m/>
    <m/>
  </r>
  <r>
    <m/>
    <s v="DRA21U003-A1100XS000"/>
    <m/>
    <m/>
    <m/>
    <s v="Clothing"/>
    <m/>
    <m/>
    <m/>
    <m/>
    <x v="0"/>
    <m/>
    <m/>
    <m/>
    <m/>
    <m/>
  </r>
  <r>
    <m/>
    <s v="DRA21U003-A11000S000"/>
    <m/>
    <m/>
    <m/>
    <s v="Clothing"/>
    <m/>
    <m/>
    <m/>
    <m/>
    <x v="0"/>
    <m/>
    <m/>
    <m/>
    <m/>
    <m/>
  </r>
  <r>
    <m/>
    <s v="DRA21U003-A11000M000"/>
    <m/>
    <m/>
    <m/>
    <s v="Clothing"/>
    <m/>
    <m/>
    <m/>
    <m/>
    <x v="0"/>
    <m/>
    <m/>
    <m/>
    <m/>
    <m/>
  </r>
  <r>
    <m/>
    <s v="1MY21U00K-Q1100XS000"/>
    <m/>
    <m/>
    <m/>
    <s v="Clothing"/>
    <m/>
    <m/>
    <m/>
    <m/>
    <x v="0"/>
    <m/>
    <m/>
    <m/>
    <m/>
    <m/>
  </r>
  <r>
    <m/>
    <s v="1US21U005-Q11000M000"/>
    <m/>
    <m/>
    <m/>
    <s v="Clothing"/>
    <m/>
    <m/>
    <m/>
    <m/>
    <x v="0"/>
    <m/>
    <m/>
    <m/>
    <m/>
    <m/>
  </r>
  <r>
    <m/>
    <s v="1US21U005-C11000L000"/>
    <m/>
    <m/>
    <m/>
    <s v="Clothing"/>
    <m/>
    <m/>
    <m/>
    <m/>
    <x v="0"/>
    <m/>
    <m/>
    <m/>
    <m/>
    <m/>
  </r>
  <r>
    <m/>
    <s v="ROA21U009-O1100XS000"/>
    <m/>
    <m/>
    <m/>
    <s v="Clothing"/>
    <m/>
    <m/>
    <m/>
    <m/>
    <x v="0"/>
    <m/>
    <m/>
    <m/>
    <m/>
    <m/>
  </r>
  <r>
    <m/>
    <s v="ROA21U009-O11000L000"/>
    <m/>
    <m/>
    <m/>
    <s v="Clothing"/>
    <m/>
    <m/>
    <m/>
    <m/>
    <x v="0"/>
    <m/>
    <m/>
    <m/>
    <m/>
    <m/>
  </r>
  <r>
    <m/>
    <s v="ROA21U00A-Q11000L000"/>
    <m/>
    <m/>
    <m/>
    <s v="Clothing"/>
    <m/>
    <m/>
    <m/>
    <m/>
    <x v="0"/>
    <m/>
    <m/>
    <m/>
    <m/>
    <m/>
  </r>
  <r>
    <m/>
    <s v="ROA21U00A-Q1100XL000"/>
    <m/>
    <m/>
    <m/>
    <s v="Clothing"/>
    <m/>
    <m/>
    <m/>
    <m/>
    <x v="0"/>
    <m/>
    <m/>
    <m/>
    <m/>
    <m/>
  </r>
  <r>
    <m/>
    <s v="ROA21U00A-C11000L000"/>
    <m/>
    <m/>
    <m/>
    <s v="Clothing"/>
    <m/>
    <m/>
    <m/>
    <m/>
    <x v="0"/>
    <m/>
    <m/>
    <m/>
    <m/>
    <m/>
  </r>
  <r>
    <m/>
    <s v="ZZLPGU002-Q0003CE711"/>
    <m/>
    <m/>
    <m/>
    <s v="Clothing"/>
    <m/>
    <m/>
    <m/>
    <m/>
    <x v="0"/>
    <m/>
    <m/>
    <m/>
    <m/>
    <m/>
  </r>
  <r>
    <m/>
    <s v="ROA21U00F-G11000L000"/>
    <m/>
    <m/>
    <m/>
    <s v="Clothing"/>
    <m/>
    <m/>
    <m/>
    <m/>
    <x v="0"/>
    <m/>
    <m/>
    <m/>
    <m/>
    <m/>
  </r>
  <r>
    <m/>
    <s v="ROA21U00D-Q11000M000"/>
    <m/>
    <m/>
    <m/>
    <s v="Clothing"/>
    <m/>
    <m/>
    <m/>
    <m/>
    <x v="0"/>
    <m/>
    <m/>
    <m/>
    <m/>
    <m/>
  </r>
  <r>
    <m/>
    <s v="ROA21U00D-Q11000L000"/>
    <m/>
    <m/>
    <m/>
    <s v="Clothing"/>
    <m/>
    <m/>
    <m/>
    <m/>
    <x v="0"/>
    <m/>
    <m/>
    <m/>
    <m/>
    <m/>
  </r>
  <r>
    <m/>
    <s v="ROA21U00D-Q1100XL000"/>
    <m/>
    <m/>
    <m/>
    <s v="Clothing"/>
    <m/>
    <m/>
    <m/>
    <m/>
    <x v="0"/>
    <m/>
    <m/>
    <m/>
    <m/>
    <m/>
  </r>
  <r>
    <m/>
    <s v="ROA21U00D-B11000M000"/>
    <m/>
    <m/>
    <m/>
    <s v="Clothing"/>
    <m/>
    <m/>
    <m/>
    <m/>
    <x v="0"/>
    <m/>
    <m/>
    <m/>
    <m/>
    <m/>
  </r>
  <r>
    <m/>
    <s v="ROA21U00B-Q11000L000"/>
    <m/>
    <m/>
    <m/>
    <s v="Clothing"/>
    <m/>
    <m/>
    <m/>
    <m/>
    <x v="0"/>
    <m/>
    <m/>
    <m/>
    <m/>
    <m/>
  </r>
  <r>
    <m/>
    <s v="ROA21U00B-N11000S000"/>
    <m/>
    <m/>
    <m/>
    <s v="Clothing"/>
    <m/>
    <m/>
    <m/>
    <m/>
    <x v="0"/>
    <m/>
    <m/>
    <m/>
    <m/>
    <m/>
  </r>
  <r>
    <m/>
    <s v="DRA21U002-J1100XS000"/>
    <m/>
    <m/>
    <m/>
    <s v="Clothing"/>
    <m/>
    <m/>
    <m/>
    <m/>
    <x v="0"/>
    <m/>
    <m/>
    <m/>
    <m/>
    <m/>
  </r>
  <r>
    <m/>
    <s v="DRA21U002-J11000S000"/>
    <m/>
    <m/>
    <m/>
    <s v="Clothing"/>
    <m/>
    <m/>
    <m/>
    <m/>
    <x v="0"/>
    <m/>
    <m/>
    <m/>
    <m/>
    <m/>
  </r>
  <r>
    <m/>
    <s v="DRA21U002-L1100XS000"/>
    <m/>
    <m/>
    <m/>
    <s v="Clothing"/>
    <m/>
    <m/>
    <m/>
    <m/>
    <x v="0"/>
    <m/>
    <m/>
    <m/>
    <m/>
    <m/>
  </r>
  <r>
    <m/>
    <s v="DRA21U002-K1100XS000"/>
    <m/>
    <m/>
    <m/>
    <s v="Clothing"/>
    <m/>
    <m/>
    <m/>
    <m/>
    <x v="0"/>
    <m/>
    <m/>
    <m/>
    <m/>
    <m/>
  </r>
  <r>
    <m/>
    <s v="DRA21U002-K11000S000"/>
    <m/>
    <m/>
    <m/>
    <s v="Clothing"/>
    <m/>
    <m/>
    <m/>
    <m/>
    <x v="0"/>
    <m/>
    <m/>
    <m/>
    <m/>
    <m/>
  </r>
  <r>
    <m/>
    <s v="ROA22T000-Q11000S000"/>
    <m/>
    <m/>
    <m/>
    <s v="Clothing"/>
    <m/>
    <m/>
    <m/>
    <m/>
    <x v="0"/>
    <m/>
    <m/>
    <m/>
    <m/>
    <m/>
  </r>
  <r>
    <m/>
    <s v="ROA22T000-Q11000L000"/>
    <m/>
    <m/>
    <m/>
    <s v="Clothing"/>
    <m/>
    <m/>
    <m/>
    <m/>
    <x v="0"/>
    <m/>
    <m/>
    <m/>
    <m/>
    <m/>
  </r>
  <r>
    <m/>
    <s v="ROA22T000-Q1100XL000"/>
    <m/>
    <m/>
    <m/>
    <s v="Clothing"/>
    <m/>
    <m/>
    <m/>
    <m/>
    <x v="0"/>
    <m/>
    <m/>
    <m/>
    <m/>
    <m/>
  </r>
  <r>
    <m/>
    <s v="ROA21U001-Q11000L000"/>
    <m/>
    <m/>
    <m/>
    <s v="Clothing"/>
    <m/>
    <m/>
    <m/>
    <m/>
    <x v="0"/>
    <m/>
    <m/>
    <m/>
    <m/>
    <m/>
  </r>
  <r>
    <m/>
    <s v="ROA21U005-B1100XS000"/>
    <m/>
    <m/>
    <m/>
    <s v="Clothing"/>
    <m/>
    <m/>
    <m/>
    <m/>
    <x v="0"/>
    <m/>
    <m/>
    <m/>
    <m/>
    <m/>
  </r>
  <r>
    <m/>
    <s v="ROA21U005-Q11000L000"/>
    <m/>
    <m/>
    <m/>
    <s v="Clothing"/>
    <m/>
    <m/>
    <m/>
    <m/>
    <x v="0"/>
    <m/>
    <m/>
    <m/>
    <m/>
    <m/>
  </r>
  <r>
    <m/>
    <s v="ROA21U007-Q11000L000"/>
    <m/>
    <m/>
    <m/>
    <s v="Clothing"/>
    <m/>
    <m/>
    <m/>
    <m/>
    <x v="0"/>
    <m/>
    <m/>
    <m/>
    <m/>
    <m/>
  </r>
  <r>
    <m/>
    <s v="ROA21U000-Q11000L000"/>
    <m/>
    <m/>
    <m/>
    <s v="Clothing"/>
    <m/>
    <m/>
    <m/>
    <m/>
    <x v="0"/>
    <m/>
    <m/>
    <m/>
    <m/>
    <m/>
  </r>
  <r>
    <m/>
    <s v="ROA21U003-A1100XL000"/>
    <m/>
    <m/>
    <m/>
    <s v="Clothing"/>
    <m/>
    <m/>
    <m/>
    <m/>
    <x v="0"/>
    <m/>
    <m/>
    <m/>
    <m/>
    <m/>
  </r>
  <r>
    <m/>
    <s v="ROA22T003-C11000M000"/>
    <m/>
    <m/>
    <m/>
    <s v="Clothing"/>
    <m/>
    <m/>
    <m/>
    <m/>
    <x v="0"/>
    <m/>
    <m/>
    <m/>
    <m/>
    <m/>
  </r>
  <r>
    <m/>
    <s v="ROA22T003-Q11000L000"/>
    <m/>
    <m/>
    <m/>
    <s v="Clothing"/>
    <m/>
    <m/>
    <m/>
    <m/>
    <x v="0"/>
    <m/>
    <m/>
    <m/>
    <m/>
    <m/>
  </r>
  <r>
    <m/>
    <s v="H0K22T00T-N11000M000"/>
    <m/>
    <m/>
    <m/>
    <s v="Clothing"/>
    <m/>
    <m/>
    <m/>
    <m/>
    <x v="0"/>
    <m/>
    <m/>
    <m/>
    <m/>
    <m/>
  </r>
  <r>
    <m/>
    <s v="H0K21U00A-J11000M000"/>
    <m/>
    <m/>
    <m/>
    <s v="Clothing"/>
    <m/>
    <m/>
    <m/>
    <m/>
    <x v="0"/>
    <m/>
    <m/>
    <m/>
    <m/>
    <m/>
  </r>
  <r>
    <m/>
    <s v="1MY21U02E-Q1100XS000"/>
    <m/>
    <m/>
    <m/>
    <s v="Clothing"/>
    <m/>
    <m/>
    <m/>
    <m/>
    <x v="0"/>
    <m/>
    <m/>
    <m/>
    <m/>
    <m/>
  </r>
  <r>
    <m/>
    <s v="H0K22T01C-Q11000M000"/>
    <m/>
    <m/>
    <m/>
    <s v="Clothing"/>
    <m/>
    <m/>
    <m/>
    <m/>
    <x v="0"/>
    <m/>
    <m/>
    <m/>
    <m/>
    <m/>
  </r>
  <r>
    <m/>
    <s v="H0K21U00D-N12000L000"/>
    <m/>
    <m/>
    <m/>
    <s v="Clothing"/>
    <m/>
    <m/>
    <m/>
    <m/>
    <x v="0"/>
    <m/>
    <m/>
    <m/>
    <m/>
    <m/>
  </r>
  <r>
    <m/>
    <s v="1US21U00I-Q11000L000"/>
    <m/>
    <m/>
    <m/>
    <s v="Clothing"/>
    <m/>
    <m/>
    <m/>
    <m/>
    <x v="0"/>
    <m/>
    <m/>
    <m/>
    <m/>
    <m/>
  </r>
  <r>
    <m/>
    <s v="21M22T00N-N11000M000"/>
    <m/>
    <m/>
    <m/>
    <s v="Clothing"/>
    <m/>
    <m/>
    <m/>
    <m/>
    <x v="0"/>
    <m/>
    <m/>
    <m/>
    <m/>
    <m/>
  </r>
  <r>
    <m/>
    <s v="H0K21U00F-K11000M000"/>
    <m/>
    <m/>
    <m/>
    <s v="Clothing"/>
    <m/>
    <m/>
    <m/>
    <m/>
    <x v="0"/>
    <m/>
    <m/>
    <m/>
    <m/>
    <m/>
  </r>
  <r>
    <m/>
    <s v="BU122T02Q-K110054000"/>
    <m/>
    <m/>
    <m/>
    <s v="Clothing"/>
    <m/>
    <m/>
    <m/>
    <m/>
    <x v="0"/>
    <m/>
    <m/>
    <m/>
    <m/>
    <m/>
  </r>
  <r>
    <m/>
    <s v="ZZLKUZ003-K000340F8A"/>
    <m/>
    <m/>
    <m/>
    <s v="Clothing"/>
    <m/>
    <m/>
    <m/>
    <m/>
    <x v="0"/>
    <m/>
    <m/>
    <m/>
    <m/>
    <m/>
  </r>
  <r>
    <m/>
    <s v="ZA821U004-C110038000"/>
    <m/>
    <m/>
    <m/>
    <s v="Clothing"/>
    <m/>
    <m/>
    <m/>
    <m/>
    <x v="0"/>
    <m/>
    <m/>
    <m/>
    <m/>
    <m/>
  </r>
  <r>
    <m/>
    <s v="AN621U003-C110038000"/>
    <m/>
    <m/>
    <m/>
    <s v="Clothing"/>
    <m/>
    <m/>
    <m/>
    <m/>
    <x v="0"/>
    <m/>
    <m/>
    <m/>
    <m/>
    <m/>
  </r>
  <r>
    <m/>
    <s v="ZA821G00F-E110040000"/>
    <m/>
    <m/>
    <m/>
    <s v="Clothing"/>
    <m/>
    <m/>
    <m/>
    <m/>
    <x v="0"/>
    <m/>
    <m/>
    <m/>
    <m/>
    <m/>
  </r>
  <r>
    <m/>
    <s v="EV421G04C-Q12000L000"/>
    <m/>
    <m/>
    <m/>
    <s v="Clothing"/>
    <m/>
    <m/>
    <m/>
    <m/>
    <x v="0"/>
    <m/>
    <m/>
    <m/>
    <m/>
    <m/>
  </r>
  <r>
    <m/>
    <s v="EV421G04J-K1100XS000"/>
    <m/>
    <m/>
    <m/>
    <s v="Clothing"/>
    <m/>
    <m/>
    <m/>
    <m/>
    <x v="0"/>
    <m/>
    <m/>
    <m/>
    <m/>
    <m/>
  </r>
  <r>
    <m/>
    <s v="TW421U011-G1100XS000"/>
    <m/>
    <m/>
    <m/>
    <s v="Clothing"/>
    <m/>
    <m/>
    <m/>
    <m/>
    <x v="0"/>
    <m/>
    <m/>
    <m/>
    <m/>
    <m/>
  </r>
  <r>
    <m/>
    <s v="M3221U00Y-G110042000"/>
    <m/>
    <m/>
    <m/>
    <s v="Clothing"/>
    <m/>
    <m/>
    <m/>
    <m/>
    <x v="0"/>
    <m/>
    <m/>
    <m/>
    <m/>
    <m/>
  </r>
  <r>
    <m/>
    <s v="M3221U00E-Q110038000"/>
    <m/>
    <m/>
    <m/>
    <s v="Clothing"/>
    <m/>
    <m/>
    <m/>
    <m/>
    <x v="0"/>
    <m/>
    <m/>
    <m/>
    <m/>
    <m/>
  </r>
  <r>
    <m/>
    <s v="M3221U00Y-G110032000"/>
    <m/>
    <m/>
    <m/>
    <s v="Clothing"/>
    <m/>
    <m/>
    <m/>
    <m/>
    <x v="0"/>
    <m/>
    <m/>
    <m/>
    <m/>
    <m/>
  </r>
  <r>
    <m/>
    <s v="M3221U00Q-G110040000"/>
    <m/>
    <m/>
    <m/>
    <s v="Clothing"/>
    <m/>
    <m/>
    <m/>
    <m/>
    <x v="0"/>
    <m/>
    <m/>
    <m/>
    <m/>
    <m/>
  </r>
  <r>
    <m/>
    <s v="PI922A01T-M1100XL000"/>
    <m/>
    <m/>
    <m/>
    <s v="Clothing"/>
    <m/>
    <m/>
    <m/>
    <m/>
    <x v="1"/>
    <m/>
    <m/>
    <m/>
    <m/>
    <m/>
  </r>
  <r>
    <m/>
    <s v="EV421G05D-K110034000"/>
    <m/>
    <m/>
    <m/>
    <s v="Clothing"/>
    <m/>
    <m/>
    <m/>
    <m/>
    <x v="0"/>
    <m/>
    <m/>
    <m/>
    <m/>
    <m/>
  </r>
  <r>
    <m/>
    <s v="K4422T017-Q11000M000"/>
    <m/>
    <m/>
    <m/>
    <s v="Clothing"/>
    <m/>
    <m/>
    <m/>
    <m/>
    <x v="0"/>
    <m/>
    <m/>
    <m/>
    <m/>
    <m/>
  </r>
  <r>
    <m/>
    <s v="M3221U00T-G110034000"/>
    <m/>
    <m/>
    <m/>
    <s v="Clothing"/>
    <m/>
    <m/>
    <m/>
    <m/>
    <x v="0"/>
    <m/>
    <m/>
    <m/>
    <m/>
    <m/>
  </r>
  <r>
    <m/>
    <s v="YO122T01N-N1100XS000"/>
    <m/>
    <m/>
    <m/>
    <s v="Clothing"/>
    <m/>
    <m/>
    <m/>
    <m/>
    <x v="0"/>
    <m/>
    <m/>
    <m/>
    <m/>
    <m/>
  </r>
  <r>
    <m/>
    <s v="K4421U00K-Q110040000"/>
    <m/>
    <m/>
    <m/>
    <s v="Clothing"/>
    <m/>
    <m/>
    <m/>
    <m/>
    <x v="0"/>
    <m/>
    <m/>
    <m/>
    <m/>
    <m/>
  </r>
  <r>
    <m/>
    <s v="TW421U009-K1100XL000"/>
    <m/>
    <m/>
    <m/>
    <s v="Clothing"/>
    <m/>
    <m/>
    <m/>
    <m/>
    <x v="0"/>
    <m/>
    <m/>
    <m/>
    <m/>
    <m/>
  </r>
  <r>
    <m/>
    <s v="PI922T005-N12000S000"/>
    <m/>
    <m/>
    <m/>
    <s v="Clothing"/>
    <m/>
    <m/>
    <m/>
    <m/>
    <x v="0"/>
    <m/>
    <m/>
    <m/>
    <m/>
    <m/>
  </r>
  <r>
    <m/>
    <s v="TW421U006-C1100XL000"/>
    <m/>
    <m/>
    <m/>
    <s v="Clothing"/>
    <m/>
    <m/>
    <m/>
    <m/>
    <x v="0"/>
    <m/>
    <m/>
    <m/>
    <m/>
    <m/>
  </r>
  <r>
    <m/>
    <s v="K4422T010-Q11000S000"/>
    <m/>
    <m/>
    <m/>
    <s v="Clothing"/>
    <m/>
    <m/>
    <m/>
    <m/>
    <x v="0"/>
    <m/>
    <m/>
    <m/>
    <m/>
    <m/>
  </r>
  <r>
    <m/>
    <s v="EV421U00A-Q1100XS000"/>
    <m/>
    <m/>
    <m/>
    <s v="Clothing"/>
    <m/>
    <m/>
    <m/>
    <m/>
    <x v="0"/>
    <m/>
    <m/>
    <m/>
    <m/>
    <m/>
  </r>
  <r>
    <m/>
    <s v="EV421U00C-B1100XL000"/>
    <m/>
    <m/>
    <m/>
    <s v="Clothing"/>
    <m/>
    <m/>
    <m/>
    <m/>
    <x v="0"/>
    <m/>
    <m/>
    <m/>
    <m/>
    <m/>
  </r>
  <r>
    <m/>
    <s v="AN621U00K-Q110036000"/>
    <m/>
    <m/>
    <m/>
    <s v="Clothing"/>
    <m/>
    <m/>
    <m/>
    <m/>
    <x v="0"/>
    <m/>
    <m/>
    <m/>
    <m/>
    <m/>
  </r>
  <r>
    <m/>
    <s v="YO122T01N-N11000L000"/>
    <m/>
    <m/>
    <m/>
    <s v="Clothing"/>
    <m/>
    <m/>
    <m/>
    <m/>
    <x v="0"/>
    <m/>
    <m/>
    <m/>
    <m/>
    <m/>
  </r>
  <r>
    <m/>
    <s v="KIB21G004-K110036000"/>
    <m/>
    <m/>
    <m/>
    <s v="Clothing"/>
    <m/>
    <m/>
    <m/>
    <m/>
    <x v="0"/>
    <m/>
    <m/>
    <m/>
    <m/>
    <m/>
  </r>
  <r>
    <m/>
    <s v="M3221U000-B110042000"/>
    <m/>
    <m/>
    <m/>
    <s v="Clothing"/>
    <m/>
    <m/>
    <m/>
    <m/>
    <x v="0"/>
    <m/>
    <m/>
    <m/>
    <m/>
    <m/>
  </r>
  <r>
    <m/>
    <s v="EV421G04I-Q1100XS000"/>
    <m/>
    <m/>
    <m/>
    <s v="Clothing"/>
    <m/>
    <m/>
    <m/>
    <m/>
    <x v="0"/>
    <m/>
    <m/>
    <m/>
    <m/>
    <m/>
  </r>
  <r>
    <m/>
    <s v="EV421U01N-Q11000L000"/>
    <m/>
    <m/>
    <m/>
    <s v="Clothing"/>
    <m/>
    <m/>
    <m/>
    <m/>
    <x v="0"/>
    <m/>
    <m/>
    <m/>
    <m/>
    <m/>
  </r>
  <r>
    <m/>
    <s v="M3221U00O-A110034000"/>
    <m/>
    <m/>
    <m/>
    <s v="Clothing"/>
    <m/>
    <m/>
    <m/>
    <m/>
    <x v="0"/>
    <m/>
    <m/>
    <m/>
    <m/>
    <m/>
  </r>
  <r>
    <m/>
    <s v="YO122T01N-N1102XL000"/>
    <m/>
    <m/>
    <m/>
    <s v="Clothing"/>
    <m/>
    <m/>
    <m/>
    <m/>
    <x v="0"/>
    <m/>
    <m/>
    <m/>
    <m/>
    <m/>
  </r>
  <r>
    <m/>
    <s v="YO122T00K-A11000L000"/>
    <m/>
    <m/>
    <m/>
    <s v="Clothing"/>
    <m/>
    <m/>
    <m/>
    <m/>
    <x v="0"/>
    <m/>
    <m/>
    <m/>
    <m/>
    <m/>
  </r>
  <r>
    <m/>
    <s v="EV421U00A-K11000S000"/>
    <m/>
    <m/>
    <m/>
    <s v="Clothing"/>
    <m/>
    <m/>
    <m/>
    <m/>
    <x v="0"/>
    <m/>
    <m/>
    <m/>
    <m/>
    <m/>
  </r>
  <r>
    <m/>
    <s v="YO122T00K-A11000S000"/>
    <m/>
    <m/>
    <m/>
    <s v="Clothing"/>
    <m/>
    <m/>
    <m/>
    <m/>
    <x v="0"/>
    <m/>
    <m/>
    <m/>
    <m/>
    <m/>
  </r>
  <r>
    <m/>
    <s v="EV421U00A-C1200XS000"/>
    <m/>
    <m/>
    <m/>
    <s v="Clothing"/>
    <m/>
    <m/>
    <m/>
    <m/>
    <x v="0"/>
    <m/>
    <m/>
    <m/>
    <m/>
    <m/>
  </r>
  <r>
    <m/>
    <s v="YO122T00K-A11000M000"/>
    <m/>
    <m/>
    <m/>
    <s v="Clothing"/>
    <m/>
    <m/>
    <m/>
    <m/>
    <x v="0"/>
    <m/>
    <m/>
    <m/>
    <m/>
    <m/>
  </r>
  <r>
    <m/>
    <s v="M3221U00L-Q110040000"/>
    <m/>
    <m/>
    <m/>
    <s v="Clothing"/>
    <m/>
    <m/>
    <m/>
    <m/>
    <x v="0"/>
    <m/>
    <m/>
    <m/>
    <m/>
    <m/>
  </r>
  <r>
    <m/>
    <s v="PI922T01V-Q11000L000"/>
    <m/>
    <m/>
    <m/>
    <s v="Clothing"/>
    <m/>
    <m/>
    <m/>
    <m/>
    <x v="0"/>
    <m/>
    <m/>
    <m/>
    <m/>
    <m/>
  </r>
  <r>
    <m/>
    <s v="M3221U00O-A110038000"/>
    <m/>
    <m/>
    <m/>
    <s v="Clothing"/>
    <m/>
    <m/>
    <m/>
    <m/>
    <x v="0"/>
    <m/>
    <m/>
    <m/>
    <m/>
    <m/>
  </r>
  <r>
    <m/>
    <s v="M3221U00F-B110042000"/>
    <m/>
    <m/>
    <m/>
    <s v="Clothing"/>
    <m/>
    <m/>
    <m/>
    <m/>
    <x v="0"/>
    <m/>
    <m/>
    <m/>
    <m/>
    <m/>
  </r>
  <r>
    <m/>
    <s v="K4421U00G-N110036000"/>
    <m/>
    <m/>
    <m/>
    <s v="Clothing"/>
    <m/>
    <m/>
    <m/>
    <m/>
    <x v="0"/>
    <m/>
    <m/>
    <m/>
    <m/>
    <m/>
  </r>
  <r>
    <m/>
    <s v="K4422T00L-K11000S000"/>
    <m/>
    <m/>
    <m/>
    <s v="Clothing"/>
    <m/>
    <m/>
    <m/>
    <m/>
    <x v="0"/>
    <m/>
    <m/>
    <m/>
    <m/>
    <m/>
  </r>
  <r>
    <m/>
    <s v="PI922T020-M11000S000"/>
    <m/>
    <m/>
    <m/>
    <s v="Clothing"/>
    <m/>
    <m/>
    <m/>
    <m/>
    <x v="0"/>
    <m/>
    <m/>
    <m/>
    <m/>
    <m/>
  </r>
  <r>
    <m/>
    <s v="ZA821U003-Q110040000"/>
    <m/>
    <m/>
    <m/>
    <s v="Clothing"/>
    <m/>
    <m/>
    <m/>
    <m/>
    <x v="0"/>
    <m/>
    <m/>
    <m/>
    <m/>
    <m/>
  </r>
  <r>
    <m/>
    <s v="EV421U00A-C12000S000"/>
    <m/>
    <m/>
    <m/>
    <s v="Clothing"/>
    <m/>
    <m/>
    <m/>
    <m/>
    <x v="0"/>
    <m/>
    <m/>
    <m/>
    <m/>
    <m/>
  </r>
  <r>
    <m/>
    <s v="ON921U00B-G110034000"/>
    <m/>
    <m/>
    <m/>
    <s v="Clothing"/>
    <m/>
    <m/>
    <m/>
    <m/>
    <x v="0"/>
    <m/>
    <m/>
    <m/>
    <m/>
    <m/>
  </r>
  <r>
    <m/>
    <s v="ON921U00D-G110042000"/>
    <m/>
    <m/>
    <m/>
    <s v="Clothing"/>
    <m/>
    <m/>
    <m/>
    <m/>
    <x v="0"/>
    <m/>
    <m/>
    <m/>
    <m/>
    <m/>
  </r>
  <r>
    <m/>
    <s v="ON921U00K-O110036000"/>
    <m/>
    <m/>
    <m/>
    <s v="Clothing"/>
    <m/>
    <m/>
    <m/>
    <m/>
    <x v="0"/>
    <m/>
    <m/>
    <m/>
    <m/>
    <m/>
  </r>
  <r>
    <m/>
    <s v="SOA21U011-C110038000"/>
    <m/>
    <m/>
    <m/>
    <s v="Clothing"/>
    <m/>
    <m/>
    <m/>
    <m/>
    <x v="0"/>
    <m/>
    <m/>
    <m/>
    <m/>
    <m/>
  </r>
  <r>
    <m/>
    <s v="K4422NA0W-B11000S000"/>
    <m/>
    <m/>
    <m/>
    <s v="Clothing"/>
    <m/>
    <m/>
    <m/>
    <m/>
    <x v="0"/>
    <m/>
    <m/>
    <m/>
    <m/>
    <m/>
  </r>
  <r>
    <m/>
    <s v="M3221HA0R-M110042000"/>
    <m/>
    <m/>
    <m/>
    <s v="Clothing"/>
    <m/>
    <m/>
    <m/>
    <m/>
    <x v="0"/>
    <m/>
    <m/>
    <m/>
    <m/>
    <m/>
  </r>
  <r>
    <m/>
    <s v="EV421PA0B-K11000S000"/>
    <m/>
    <m/>
    <m/>
    <s v="Clothing"/>
    <m/>
    <m/>
    <m/>
    <m/>
    <x v="0"/>
    <m/>
    <m/>
    <m/>
    <m/>
    <m/>
  </r>
  <r>
    <m/>
    <s v="M3221PA19-K110038000"/>
    <m/>
    <m/>
    <m/>
    <s v="Clothing"/>
    <m/>
    <m/>
    <m/>
    <m/>
    <x v="0"/>
    <m/>
    <m/>
    <m/>
    <m/>
    <m/>
  </r>
  <r>
    <m/>
    <s v="ED121U01Z-K11000L000"/>
    <m/>
    <m/>
    <m/>
    <s v="Clothing"/>
    <m/>
    <m/>
    <m/>
    <m/>
    <x v="0"/>
    <m/>
    <m/>
    <m/>
    <m/>
    <m/>
  </r>
  <r>
    <m/>
    <s v="ES421U02H-B1100XL000"/>
    <m/>
    <m/>
    <m/>
    <s v="Clothing"/>
    <m/>
    <m/>
    <m/>
    <m/>
    <x v="0"/>
    <m/>
    <m/>
    <m/>
    <m/>
    <m/>
  </r>
  <r>
    <m/>
    <s v="AD122T02S-K11000S000"/>
    <m/>
    <m/>
    <m/>
    <s v="Clothing"/>
    <m/>
    <m/>
    <m/>
    <m/>
    <x v="0"/>
    <m/>
    <m/>
    <m/>
    <m/>
    <m/>
  </r>
  <r>
    <m/>
    <s v="AD121G07V-Q110036000"/>
    <m/>
    <m/>
    <m/>
    <s v="Clothing"/>
    <m/>
    <m/>
    <m/>
    <m/>
    <x v="0"/>
    <m/>
    <m/>
    <m/>
    <m/>
    <m/>
  </r>
  <r>
    <m/>
    <s v="AD121G07V-Q110040000"/>
    <m/>
    <m/>
    <m/>
    <s v="Clothing"/>
    <m/>
    <m/>
    <m/>
    <m/>
    <x v="0"/>
    <m/>
    <m/>
    <m/>
    <m/>
    <m/>
  </r>
  <r>
    <m/>
    <s v="AD121G07V-Q110042000"/>
    <m/>
    <m/>
    <m/>
    <s v="Clothing"/>
    <m/>
    <m/>
    <m/>
    <m/>
    <x v="0"/>
    <m/>
    <m/>
    <m/>
    <m/>
    <m/>
  </r>
  <r>
    <m/>
    <s v="2NA21G04H-K11000S000"/>
    <m/>
    <m/>
    <m/>
    <s v="Clothing"/>
    <m/>
    <m/>
    <m/>
    <m/>
    <x v="0"/>
    <m/>
    <m/>
    <m/>
    <m/>
    <m/>
  </r>
  <r>
    <m/>
    <s v="2NA21U01I-Q11000M000"/>
    <m/>
    <m/>
    <m/>
    <s v="Clothing"/>
    <m/>
    <m/>
    <m/>
    <m/>
    <x v="0"/>
    <m/>
    <m/>
    <m/>
    <m/>
    <m/>
  </r>
  <r>
    <m/>
    <s v="2NA21G04T-M11000S000"/>
    <m/>
    <m/>
    <m/>
    <s v="Clothing"/>
    <m/>
    <m/>
    <m/>
    <m/>
    <x v="0"/>
    <m/>
    <m/>
    <m/>
    <m/>
    <m/>
  </r>
  <r>
    <m/>
    <s v="2NA21U01P-M11000S000"/>
    <m/>
    <m/>
    <m/>
    <s v="Clothing"/>
    <m/>
    <m/>
    <m/>
    <m/>
    <x v="0"/>
    <m/>
    <m/>
    <m/>
    <m/>
    <m/>
  </r>
  <r>
    <m/>
    <s v="2NA21U01P-K15000M000"/>
    <m/>
    <m/>
    <m/>
    <s v="Clothing"/>
    <m/>
    <m/>
    <m/>
    <m/>
    <x v="0"/>
    <m/>
    <m/>
    <m/>
    <m/>
    <m/>
  </r>
  <r>
    <m/>
    <s v="2NA21U01P-K15000L000"/>
    <m/>
    <m/>
    <m/>
    <s v="Clothing"/>
    <m/>
    <m/>
    <m/>
    <m/>
    <x v="0"/>
    <m/>
    <m/>
    <m/>
    <m/>
    <m/>
  </r>
  <r>
    <m/>
    <s v="2NA21U01L-Q11000S000"/>
    <m/>
    <m/>
    <m/>
    <s v="Clothing"/>
    <m/>
    <m/>
    <m/>
    <m/>
    <x v="0"/>
    <m/>
    <m/>
    <m/>
    <m/>
    <m/>
  </r>
  <r>
    <m/>
    <s v="2NA21U01L-Q11000M000"/>
    <m/>
    <m/>
    <m/>
    <s v="Clothing"/>
    <m/>
    <m/>
    <m/>
    <m/>
    <x v="0"/>
    <m/>
    <m/>
    <m/>
    <m/>
    <m/>
  </r>
  <r>
    <m/>
    <s v="2NA21G049-J11000S000"/>
    <m/>
    <m/>
    <m/>
    <s v="Clothing"/>
    <m/>
    <m/>
    <m/>
    <m/>
    <x v="0"/>
    <m/>
    <m/>
    <m/>
    <m/>
    <m/>
  </r>
  <r>
    <m/>
    <s v="2NA21G04E-K1100XS000"/>
    <m/>
    <m/>
    <m/>
    <s v="Clothing"/>
    <m/>
    <m/>
    <m/>
    <m/>
    <x v="0"/>
    <m/>
    <m/>
    <m/>
    <m/>
    <m/>
  </r>
  <r>
    <m/>
    <s v="2NA21U01Z-K12000L000"/>
    <m/>
    <m/>
    <m/>
    <s v="Clothing"/>
    <m/>
    <m/>
    <m/>
    <m/>
    <x v="0"/>
    <m/>
    <m/>
    <m/>
    <m/>
    <m/>
  </r>
  <r>
    <m/>
    <s v="2NA21U01C-G11000S000"/>
    <m/>
    <m/>
    <m/>
    <s v="Clothing"/>
    <m/>
    <m/>
    <m/>
    <m/>
    <x v="0"/>
    <m/>
    <m/>
    <m/>
    <m/>
    <m/>
  </r>
  <r>
    <m/>
    <s v="2NA21U01C-G11000M000"/>
    <m/>
    <m/>
    <m/>
    <s v="Clothing"/>
    <m/>
    <m/>
    <m/>
    <m/>
    <x v="0"/>
    <m/>
    <m/>
    <m/>
    <m/>
    <m/>
  </r>
  <r>
    <m/>
    <s v="2NA21U02I-Q11000S000"/>
    <m/>
    <m/>
    <m/>
    <s v="Clothing"/>
    <m/>
    <m/>
    <m/>
    <m/>
    <x v="0"/>
    <m/>
    <m/>
    <m/>
    <m/>
    <m/>
  </r>
  <r>
    <m/>
    <s v="2NA21U03K-Q11000M000"/>
    <m/>
    <m/>
    <m/>
    <s v="Clothing"/>
    <m/>
    <m/>
    <m/>
    <m/>
    <x v="0"/>
    <m/>
    <m/>
    <m/>
    <m/>
    <m/>
  </r>
  <r>
    <m/>
    <s v="2NA21U03K-K11000M000"/>
    <m/>
    <m/>
    <m/>
    <s v="Clothing"/>
    <m/>
    <m/>
    <m/>
    <m/>
    <x v="0"/>
    <m/>
    <m/>
    <m/>
    <m/>
    <m/>
  </r>
  <r>
    <m/>
    <s v="2NA21U03K-K11000L000"/>
    <m/>
    <m/>
    <m/>
    <s v="Clothing"/>
    <m/>
    <m/>
    <m/>
    <m/>
    <x v="0"/>
    <m/>
    <m/>
    <m/>
    <m/>
    <m/>
  </r>
  <r>
    <m/>
    <s v="2NA21U023-K11000L000"/>
    <m/>
    <m/>
    <m/>
    <s v="Clothing"/>
    <m/>
    <m/>
    <m/>
    <m/>
    <x v="0"/>
    <m/>
    <m/>
    <m/>
    <m/>
    <m/>
  </r>
  <r>
    <m/>
    <s v="2NA21U02C-K1100XS000"/>
    <m/>
    <m/>
    <m/>
    <s v="Clothing"/>
    <m/>
    <m/>
    <m/>
    <m/>
    <x v="0"/>
    <m/>
    <m/>
    <m/>
    <m/>
    <m/>
  </r>
  <r>
    <m/>
    <s v="2NA21U01O-M12000L000"/>
    <m/>
    <m/>
    <m/>
    <s v="Clothing"/>
    <m/>
    <m/>
    <m/>
    <m/>
    <x v="0"/>
    <m/>
    <m/>
    <m/>
    <m/>
    <m/>
  </r>
  <r>
    <m/>
    <s v="2NA21U01O-I12000L000"/>
    <m/>
    <m/>
    <m/>
    <s v="Clothing"/>
    <m/>
    <m/>
    <m/>
    <m/>
    <x v="0"/>
    <m/>
    <m/>
    <m/>
    <m/>
    <m/>
  </r>
  <r>
    <m/>
    <s v="SOA21U013-G110032000"/>
    <m/>
    <m/>
    <m/>
    <s v="Clothing"/>
    <m/>
    <m/>
    <m/>
    <m/>
    <x v="0"/>
    <m/>
    <m/>
    <m/>
    <m/>
    <m/>
  </r>
  <r>
    <m/>
    <s v="SO221U031-K110044000"/>
    <m/>
    <m/>
    <m/>
    <s v="Clothing"/>
    <m/>
    <m/>
    <m/>
    <m/>
    <x v="0"/>
    <m/>
    <m/>
    <m/>
    <m/>
    <m/>
  </r>
  <r>
    <m/>
    <s v="SOA21G03A-B110046000"/>
    <m/>
    <m/>
    <m/>
    <s v="Clothing"/>
    <m/>
    <m/>
    <m/>
    <m/>
    <x v="0"/>
    <m/>
    <m/>
    <m/>
    <m/>
    <m/>
  </r>
  <r>
    <m/>
    <s v="TO722T01J-K11000L000"/>
    <m/>
    <m/>
    <m/>
    <s v="Clothing"/>
    <m/>
    <m/>
    <m/>
    <m/>
    <x v="0"/>
    <m/>
    <m/>
    <m/>
    <m/>
    <m/>
  </r>
  <r>
    <m/>
    <s v="TO722T029-M11000S000"/>
    <m/>
    <m/>
    <m/>
    <s v="Clothing"/>
    <m/>
    <m/>
    <m/>
    <m/>
    <x v="0"/>
    <m/>
    <m/>
    <m/>
    <m/>
    <m/>
  </r>
  <r>
    <m/>
    <s v="TO722T029-M11000L000"/>
    <m/>
    <m/>
    <m/>
    <s v="Clothing"/>
    <m/>
    <m/>
    <m/>
    <m/>
    <x v="0"/>
    <m/>
    <m/>
    <m/>
    <m/>
    <m/>
  </r>
  <r>
    <m/>
    <s v="TO722T029-K11000L000"/>
    <m/>
    <m/>
    <m/>
    <s v="Clothing"/>
    <m/>
    <m/>
    <m/>
    <m/>
    <x v="0"/>
    <m/>
    <m/>
    <m/>
    <m/>
    <m/>
  </r>
  <r>
    <m/>
    <s v="TO721U00W-I1100XS000"/>
    <m/>
    <m/>
    <m/>
    <s v="Clothing"/>
    <m/>
    <m/>
    <m/>
    <m/>
    <x v="0"/>
    <m/>
    <m/>
    <m/>
    <m/>
    <m/>
  </r>
  <r>
    <m/>
    <s v="TO722T01W-K11000S000"/>
    <m/>
    <m/>
    <m/>
    <s v="Clothing"/>
    <m/>
    <m/>
    <m/>
    <m/>
    <x v="0"/>
    <m/>
    <m/>
    <m/>
    <m/>
    <m/>
  </r>
  <r>
    <m/>
    <s v="TO722T028-C1100XL000"/>
    <m/>
    <m/>
    <m/>
    <s v="Clothing"/>
    <m/>
    <m/>
    <m/>
    <m/>
    <x v="0"/>
    <m/>
    <m/>
    <m/>
    <m/>
    <m/>
  </r>
  <r>
    <m/>
    <s v="TO722T01U-N11000L000"/>
    <m/>
    <m/>
    <m/>
    <s v="Clothing"/>
    <m/>
    <m/>
    <m/>
    <m/>
    <x v="0"/>
    <m/>
    <m/>
    <m/>
    <m/>
    <m/>
  </r>
  <r>
    <m/>
    <s v="PU121G01Q-G11000M000"/>
    <m/>
    <m/>
    <m/>
    <s v="Clothing"/>
    <m/>
    <m/>
    <m/>
    <m/>
    <x v="0"/>
    <m/>
    <m/>
    <m/>
    <m/>
    <m/>
  </r>
  <r>
    <m/>
    <s v="PU121G01Q-G11000S000"/>
    <m/>
    <m/>
    <m/>
    <s v="Clothing"/>
    <m/>
    <m/>
    <m/>
    <m/>
    <x v="0"/>
    <m/>
    <m/>
    <m/>
    <m/>
    <m/>
  </r>
  <r>
    <m/>
    <s v="PU121G01Q-G1100XS000"/>
    <m/>
    <m/>
    <m/>
    <s v="Clothing"/>
    <m/>
    <m/>
    <m/>
    <m/>
    <x v="0"/>
    <m/>
    <m/>
    <m/>
    <m/>
    <m/>
  </r>
  <r>
    <m/>
    <s v="PU121G01P-A1100XS000"/>
    <m/>
    <m/>
    <m/>
    <s v="Clothing"/>
    <m/>
    <m/>
    <m/>
    <m/>
    <x v="0"/>
    <m/>
    <m/>
    <m/>
    <m/>
    <m/>
  </r>
  <r>
    <m/>
    <s v="ES121U04K-B11000S000"/>
    <m/>
    <m/>
    <m/>
    <s v="Clothing"/>
    <m/>
    <m/>
    <m/>
    <m/>
    <x v="0"/>
    <m/>
    <m/>
    <m/>
    <m/>
    <m/>
  </r>
  <r>
    <m/>
    <s v="ES121U04K-K12000M000"/>
    <m/>
    <m/>
    <m/>
    <s v="Clothing"/>
    <m/>
    <m/>
    <m/>
    <m/>
    <x v="0"/>
    <m/>
    <m/>
    <m/>
    <m/>
    <m/>
  </r>
  <r>
    <m/>
    <s v="ES121U04Z-B1100XS000"/>
    <m/>
    <m/>
    <m/>
    <s v="Clothing"/>
    <m/>
    <m/>
    <m/>
    <m/>
    <x v="0"/>
    <m/>
    <m/>
    <m/>
    <m/>
    <m/>
  </r>
  <r>
    <m/>
    <s v="ES121G07R-K110036000"/>
    <m/>
    <m/>
    <m/>
    <s v="Clothing"/>
    <m/>
    <m/>
    <m/>
    <m/>
    <x v="0"/>
    <m/>
    <m/>
    <m/>
    <m/>
    <m/>
  </r>
  <r>
    <m/>
    <s v="ES121U04W-M1100XS000"/>
    <m/>
    <m/>
    <m/>
    <s v="Clothing"/>
    <m/>
    <m/>
    <m/>
    <m/>
    <x v="0"/>
    <m/>
    <m/>
    <m/>
    <m/>
    <m/>
  </r>
  <r>
    <m/>
    <s v="SO221U03F-P110034000"/>
    <m/>
    <m/>
    <m/>
    <s v="Clothing"/>
    <m/>
    <m/>
    <m/>
    <m/>
    <x v="0"/>
    <m/>
    <m/>
    <m/>
    <m/>
    <m/>
  </r>
  <r>
    <m/>
    <s v="RI521G01X-J1100XL000"/>
    <m/>
    <m/>
    <m/>
    <s v="Clothing"/>
    <m/>
    <m/>
    <m/>
    <m/>
    <x v="0"/>
    <m/>
    <m/>
    <m/>
    <m/>
    <m/>
  </r>
  <r>
    <m/>
    <s v="RI521G020-K11000S000"/>
    <m/>
    <m/>
    <m/>
    <s v="Clothing"/>
    <m/>
    <m/>
    <m/>
    <m/>
    <x v="0"/>
    <m/>
    <m/>
    <m/>
    <m/>
    <m/>
  </r>
  <r>
    <m/>
    <s v="RI521G020-K11000M000"/>
    <m/>
    <m/>
    <m/>
    <s v="Clothing"/>
    <m/>
    <m/>
    <m/>
    <m/>
    <x v="0"/>
    <m/>
    <m/>
    <m/>
    <m/>
    <m/>
  </r>
  <r>
    <m/>
    <s v="QS121U01F-G1100XL000"/>
    <m/>
    <m/>
    <m/>
    <s v="Clothing"/>
    <m/>
    <m/>
    <m/>
    <m/>
    <x v="0"/>
    <m/>
    <m/>
    <m/>
    <m/>
    <m/>
  </r>
  <r>
    <m/>
    <s v="QS121U01C-K110XXL000"/>
    <m/>
    <m/>
    <m/>
    <s v="Clothing"/>
    <m/>
    <m/>
    <m/>
    <m/>
    <x v="0"/>
    <m/>
    <m/>
    <m/>
    <m/>
    <m/>
  </r>
  <r>
    <m/>
    <s v="TO721G03Y-K11000M000"/>
    <m/>
    <m/>
    <m/>
    <s v="Clothing"/>
    <m/>
    <m/>
    <m/>
    <m/>
    <x v="0"/>
    <m/>
    <m/>
    <m/>
    <m/>
    <m/>
  </r>
  <r>
    <m/>
    <s v="TO221U02S-G1103XL000"/>
    <m/>
    <m/>
    <m/>
    <s v="Clothing"/>
    <m/>
    <m/>
    <m/>
    <m/>
    <x v="0"/>
    <m/>
    <m/>
    <m/>
    <m/>
    <m/>
  </r>
  <r>
    <m/>
    <s v="TO221G063-M11000L000"/>
    <m/>
    <m/>
    <m/>
    <s v="Clothing"/>
    <m/>
    <m/>
    <m/>
    <m/>
    <x v="0"/>
    <m/>
    <m/>
    <m/>
    <m/>
    <m/>
  </r>
  <r>
    <m/>
    <s v="TO221U02M-K11000S000"/>
    <m/>
    <m/>
    <m/>
    <s v="Clothing"/>
    <m/>
    <m/>
    <m/>
    <m/>
    <x v="0"/>
    <m/>
    <m/>
    <m/>
    <m/>
    <m/>
  </r>
  <r>
    <m/>
    <s v="ES421G06M-K110400000"/>
    <m/>
    <m/>
    <m/>
    <s v="Clothing"/>
    <m/>
    <m/>
    <m/>
    <m/>
    <x v="0"/>
    <m/>
    <m/>
    <m/>
    <m/>
    <m/>
  </r>
  <r>
    <m/>
    <s v="ED122T039-C11000S000"/>
    <m/>
    <m/>
    <m/>
    <s v="Clothing"/>
    <m/>
    <m/>
    <m/>
    <m/>
    <x v="1"/>
    <m/>
    <m/>
    <m/>
    <m/>
    <m/>
  </r>
  <r>
    <m/>
    <s v="ES121G08D-H110034000"/>
    <m/>
    <m/>
    <m/>
    <s v="Clothing"/>
    <m/>
    <m/>
    <m/>
    <m/>
    <x v="0"/>
    <m/>
    <m/>
    <m/>
    <m/>
    <m/>
  </r>
  <r>
    <m/>
    <s v="ES121G08M-K11000M000"/>
    <m/>
    <m/>
    <m/>
    <s v="Clothing"/>
    <m/>
    <m/>
    <m/>
    <m/>
    <x v="0"/>
    <m/>
    <m/>
    <m/>
    <m/>
    <m/>
  </r>
  <r>
    <m/>
    <s v="TO222T030-Q1100XL000"/>
    <m/>
    <m/>
    <m/>
    <s v="Clothing"/>
    <m/>
    <m/>
    <m/>
    <m/>
    <x v="0"/>
    <m/>
    <m/>
    <m/>
    <m/>
    <m/>
  </r>
  <r>
    <m/>
    <s v="TO221G055-C11000M000"/>
    <m/>
    <m/>
    <m/>
    <s v="Clothing"/>
    <m/>
    <m/>
    <m/>
    <m/>
    <x v="0"/>
    <m/>
    <m/>
    <m/>
    <m/>
    <m/>
  </r>
  <r>
    <m/>
    <s v="KH121U0JX-B11000M000"/>
    <m/>
    <m/>
    <m/>
    <s v="Clothing"/>
    <m/>
    <m/>
    <m/>
    <m/>
    <x v="0"/>
    <m/>
    <m/>
    <m/>
    <m/>
    <m/>
  </r>
  <r>
    <m/>
    <s v="KH121U0J3-G1100XL000"/>
    <m/>
    <m/>
    <m/>
    <s v="Clothing"/>
    <m/>
    <m/>
    <m/>
    <m/>
    <x v="0"/>
    <m/>
    <m/>
    <m/>
    <m/>
    <m/>
  </r>
  <r>
    <m/>
    <s v="KH121U0HY-N11000M000"/>
    <m/>
    <m/>
    <m/>
    <s v="Clothing"/>
    <m/>
    <m/>
    <m/>
    <m/>
    <x v="0"/>
    <m/>
    <m/>
    <m/>
    <m/>
    <m/>
  </r>
  <r>
    <m/>
    <s v="KH121U0HY-N11000L000"/>
    <m/>
    <m/>
    <m/>
    <s v="Clothing"/>
    <m/>
    <m/>
    <m/>
    <m/>
    <x v="0"/>
    <m/>
    <m/>
    <m/>
    <m/>
    <m/>
  </r>
  <r>
    <m/>
    <s v="ZZLS1N002-N000423E07"/>
    <m/>
    <m/>
    <m/>
    <s v="Clothing"/>
    <m/>
    <m/>
    <m/>
    <m/>
    <x v="0"/>
    <m/>
    <m/>
    <m/>
    <m/>
    <m/>
  </r>
  <r>
    <m/>
    <s v="PC721U00L-Q110044000"/>
    <m/>
    <m/>
    <m/>
    <s v="Clothing"/>
    <m/>
    <m/>
    <m/>
    <m/>
    <x v="0"/>
    <m/>
    <m/>
    <m/>
    <m/>
    <m/>
  </r>
  <r>
    <m/>
    <s v="ZZLPAB004-C0003F678E"/>
    <m/>
    <m/>
    <m/>
    <s v="Clothing"/>
    <m/>
    <m/>
    <m/>
    <m/>
    <x v="0"/>
    <m/>
    <m/>
    <m/>
    <m/>
    <m/>
  </r>
  <r>
    <m/>
    <s v="ZZLPAB004-C0003F678F"/>
    <m/>
    <m/>
    <m/>
    <s v="Clothing"/>
    <m/>
    <m/>
    <m/>
    <m/>
    <x v="0"/>
    <m/>
    <m/>
    <m/>
    <m/>
    <m/>
  </r>
  <r>
    <m/>
    <s v="PC721U00K-Q110038000"/>
    <m/>
    <m/>
    <m/>
    <s v="Clothing"/>
    <m/>
    <m/>
    <m/>
    <m/>
    <x v="0"/>
    <m/>
    <m/>
    <m/>
    <m/>
    <m/>
  </r>
  <r>
    <m/>
    <s v="PC721U00K-Q110036000"/>
    <m/>
    <m/>
    <m/>
    <s v="Clothing"/>
    <m/>
    <m/>
    <m/>
    <m/>
    <x v="0"/>
    <m/>
    <m/>
    <m/>
    <m/>
    <m/>
  </r>
  <r>
    <m/>
    <s v="PC721G020-C110036000"/>
    <m/>
    <m/>
    <m/>
    <s v="Clothing"/>
    <m/>
    <m/>
    <m/>
    <m/>
    <x v="0"/>
    <m/>
    <m/>
    <m/>
    <m/>
    <m/>
  </r>
  <r>
    <m/>
    <s v="PC721U00P-Q110034000"/>
    <m/>
    <m/>
    <m/>
    <s v="Clothing"/>
    <m/>
    <m/>
    <m/>
    <m/>
    <x v="0"/>
    <m/>
    <m/>
    <m/>
    <m/>
    <m/>
  </r>
  <r>
    <m/>
    <s v="PC721U00P-Q110044000"/>
    <m/>
    <m/>
    <m/>
    <s v="Clothing"/>
    <m/>
    <m/>
    <m/>
    <m/>
    <x v="0"/>
    <m/>
    <m/>
    <m/>
    <m/>
    <m/>
  </r>
  <r>
    <m/>
    <s v="PC721G024-Q110036000"/>
    <m/>
    <m/>
    <m/>
    <s v="Clothing"/>
    <m/>
    <m/>
    <m/>
    <m/>
    <x v="0"/>
    <m/>
    <m/>
    <m/>
    <m/>
    <m/>
  </r>
  <r>
    <m/>
    <s v="PC721U00T-G110036000"/>
    <m/>
    <m/>
    <m/>
    <s v="Clothing"/>
    <m/>
    <m/>
    <m/>
    <m/>
    <x v="0"/>
    <m/>
    <m/>
    <m/>
    <m/>
    <m/>
  </r>
  <r>
    <m/>
    <s v="PC721G02A-K110036000"/>
    <m/>
    <m/>
    <m/>
    <s v="Clothing"/>
    <m/>
    <m/>
    <m/>
    <m/>
    <x v="0"/>
    <m/>
    <m/>
    <m/>
    <m/>
    <m/>
  </r>
  <r>
    <m/>
    <s v="PC721G02A-K110038000"/>
    <m/>
    <m/>
    <m/>
    <s v="Clothing"/>
    <m/>
    <m/>
    <m/>
    <m/>
    <x v="0"/>
    <m/>
    <m/>
    <m/>
    <m/>
    <m/>
  </r>
  <r>
    <m/>
    <s v="PC721G02A-K110044000"/>
    <m/>
    <m/>
    <m/>
    <s v="Clothing"/>
    <m/>
    <m/>
    <m/>
    <m/>
    <x v="0"/>
    <m/>
    <m/>
    <m/>
    <m/>
    <m/>
  </r>
  <r>
    <m/>
    <s v="PC721G02G-Q110042000"/>
    <m/>
    <m/>
    <m/>
    <s v="Clothing"/>
    <m/>
    <m/>
    <m/>
    <m/>
    <x v="0"/>
    <m/>
    <m/>
    <m/>
    <m/>
    <m/>
  </r>
  <r>
    <m/>
    <s v="PC721G02F-K110044000"/>
    <m/>
    <m/>
    <m/>
    <s v="Clothing"/>
    <m/>
    <m/>
    <m/>
    <m/>
    <x v="0"/>
    <m/>
    <m/>
    <m/>
    <m/>
    <m/>
  </r>
  <r>
    <m/>
    <s v="WD221U01J-K1100XS000"/>
    <m/>
    <m/>
    <m/>
    <s v="Clothing"/>
    <m/>
    <m/>
    <m/>
    <m/>
    <x v="0"/>
    <m/>
    <m/>
    <m/>
    <m/>
    <m/>
  </r>
  <r>
    <m/>
    <s v="4DR21U01R-Q11000S000"/>
    <m/>
    <m/>
    <m/>
    <s v="Clothing"/>
    <m/>
    <m/>
    <m/>
    <m/>
    <x v="0"/>
    <m/>
    <m/>
    <m/>
    <m/>
    <m/>
  </r>
  <r>
    <m/>
    <s v="RAC21U003-Q110044000"/>
    <m/>
    <m/>
    <m/>
    <s v="Clothing"/>
    <m/>
    <m/>
    <m/>
    <m/>
    <x v="0"/>
    <m/>
    <m/>
    <m/>
    <m/>
    <m/>
  </r>
  <r>
    <m/>
    <s v="ED022T00R-M11000M000"/>
    <m/>
    <m/>
    <m/>
    <s v="Clothing"/>
    <m/>
    <m/>
    <m/>
    <m/>
    <x v="0"/>
    <m/>
    <m/>
    <m/>
    <m/>
    <m/>
  </r>
  <r>
    <m/>
    <s v="4DR21U01R-Q1100XL000"/>
    <m/>
    <m/>
    <m/>
    <s v="Clothing"/>
    <m/>
    <m/>
    <m/>
    <m/>
    <x v="0"/>
    <m/>
    <m/>
    <m/>
    <m/>
    <m/>
  </r>
  <r>
    <m/>
    <s v="4DR21U02A-K12000L000"/>
    <m/>
    <m/>
    <m/>
    <s v="Clothing"/>
    <m/>
    <m/>
    <m/>
    <m/>
    <x v="0"/>
    <m/>
    <m/>
    <m/>
    <m/>
    <m/>
  </r>
  <r>
    <m/>
    <s v="4DR21U02A-K1200XL000"/>
    <m/>
    <m/>
    <m/>
    <s v="Clothing"/>
    <m/>
    <m/>
    <m/>
    <m/>
    <x v="0"/>
    <m/>
    <m/>
    <m/>
    <m/>
    <m/>
  </r>
  <r>
    <m/>
    <s v="4DR22T00R-Q1100XL000"/>
    <m/>
    <m/>
    <m/>
    <s v="Clothing"/>
    <m/>
    <m/>
    <m/>
    <m/>
    <x v="0"/>
    <m/>
    <m/>
    <m/>
    <m/>
    <m/>
  </r>
  <r>
    <m/>
    <s v="R5921G02P-G1100XS000"/>
    <m/>
    <m/>
    <m/>
    <s v="Clothing"/>
    <m/>
    <m/>
    <m/>
    <m/>
    <x v="0"/>
    <m/>
    <m/>
    <m/>
    <m/>
    <m/>
  </r>
  <r>
    <m/>
    <s v="AL522X009-802000M000"/>
    <m/>
    <m/>
    <m/>
    <s v="Clothing"/>
    <m/>
    <m/>
    <m/>
    <m/>
    <x v="0"/>
    <m/>
    <m/>
    <m/>
    <m/>
    <m/>
  </r>
  <r>
    <m/>
    <s v="AL522H00T-Q1100XL000"/>
    <m/>
    <m/>
    <m/>
    <s v="Clothing"/>
    <m/>
    <m/>
    <m/>
    <m/>
    <x v="0"/>
    <m/>
    <m/>
    <m/>
    <m/>
    <m/>
  </r>
  <r>
    <m/>
    <s v="AL521P001-Q11000S000"/>
    <m/>
    <m/>
    <m/>
    <s v="Clothing"/>
    <m/>
    <m/>
    <m/>
    <m/>
    <x v="0"/>
    <m/>
    <m/>
    <m/>
    <m/>
    <m/>
  </r>
  <r>
    <m/>
    <s v="AL522N002-M11000S000"/>
    <m/>
    <m/>
    <m/>
    <s v="Clothing"/>
    <m/>
    <m/>
    <m/>
    <m/>
    <x v="0"/>
    <m/>
    <m/>
    <m/>
    <m/>
    <m/>
  </r>
  <r>
    <m/>
    <s v="AL522H01M-K11000S000"/>
    <m/>
    <m/>
    <m/>
    <s v="Clothing"/>
    <m/>
    <m/>
    <m/>
    <m/>
    <x v="0"/>
    <m/>
    <m/>
    <m/>
    <m/>
    <m/>
  </r>
  <r>
    <m/>
    <s v="AL522H01M-M11000S000"/>
    <m/>
    <m/>
    <m/>
    <s v="Clothing"/>
    <m/>
    <m/>
    <m/>
    <m/>
    <x v="0"/>
    <m/>
    <m/>
    <m/>
    <m/>
    <m/>
  </r>
  <r>
    <m/>
    <s v="AL522H01M-M11000M000"/>
    <m/>
    <m/>
    <m/>
    <s v="Clothing"/>
    <m/>
    <m/>
    <m/>
    <m/>
    <x v="0"/>
    <m/>
    <m/>
    <m/>
    <m/>
    <m/>
  </r>
  <r>
    <m/>
    <s v="SEG21U001-N110038000"/>
    <m/>
    <m/>
    <m/>
    <s v="Clothing"/>
    <m/>
    <m/>
    <m/>
    <m/>
    <x v="0"/>
    <m/>
    <m/>
    <m/>
    <m/>
    <m/>
  </r>
  <r>
    <m/>
    <s v="SEG21U002-K110040000"/>
    <m/>
    <m/>
    <m/>
    <s v="Clothing"/>
    <m/>
    <m/>
    <m/>
    <m/>
    <x v="0"/>
    <m/>
    <m/>
    <m/>
    <m/>
    <m/>
  </r>
  <r>
    <m/>
    <s v="SEG21U002-K110038000"/>
    <m/>
    <m/>
    <m/>
    <s v="Clothing"/>
    <m/>
    <m/>
    <m/>
    <m/>
    <x v="0"/>
    <m/>
    <m/>
    <m/>
    <m/>
    <m/>
  </r>
  <r>
    <m/>
    <s v="SEF21G007-Q11000L000"/>
    <m/>
    <m/>
    <m/>
    <s v="Clothing"/>
    <m/>
    <m/>
    <m/>
    <m/>
    <x v="0"/>
    <m/>
    <m/>
    <m/>
    <m/>
    <m/>
  </r>
  <r>
    <m/>
    <s v="TP721U057-J11000M000"/>
    <m/>
    <m/>
    <m/>
    <s v="Clothing"/>
    <m/>
    <m/>
    <m/>
    <m/>
    <x v="0"/>
    <m/>
    <m/>
    <m/>
    <m/>
    <m/>
  </r>
  <r>
    <m/>
    <s v="TQ021G00X-Q110006000"/>
    <m/>
    <m/>
    <m/>
    <s v="Clothing"/>
    <m/>
    <m/>
    <m/>
    <m/>
    <x v="0"/>
    <m/>
    <m/>
    <m/>
    <m/>
    <m/>
  </r>
  <r>
    <m/>
    <s v="TOA21U009-Q110012000"/>
    <m/>
    <m/>
    <m/>
    <s v="Clothing"/>
    <m/>
    <m/>
    <m/>
    <m/>
    <x v="0"/>
    <m/>
    <m/>
    <m/>
    <m/>
    <m/>
  </r>
  <r>
    <m/>
    <s v="TOA21U009-Q110016000"/>
    <m/>
    <m/>
    <m/>
    <s v="Clothing"/>
    <m/>
    <m/>
    <m/>
    <m/>
    <x v="0"/>
    <m/>
    <m/>
    <m/>
    <m/>
    <m/>
  </r>
  <r>
    <m/>
    <s v="TP721U05A-A110016000"/>
    <m/>
    <m/>
    <m/>
    <s v="Clothing"/>
    <m/>
    <m/>
    <m/>
    <m/>
    <x v="0"/>
    <m/>
    <m/>
    <m/>
    <m/>
    <m/>
  </r>
  <r>
    <m/>
    <s v="TP721G0JQ-O110012000"/>
    <m/>
    <m/>
    <m/>
    <s v="Clothing"/>
    <m/>
    <m/>
    <m/>
    <m/>
    <x v="0"/>
    <m/>
    <m/>
    <m/>
    <m/>
    <m/>
  </r>
  <r>
    <m/>
    <s v="TP721U038-K110010000"/>
    <m/>
    <m/>
    <m/>
    <s v="Clothing"/>
    <m/>
    <m/>
    <m/>
    <m/>
    <x v="0"/>
    <m/>
    <m/>
    <m/>
    <m/>
    <m/>
  </r>
  <r>
    <m/>
    <s v="TP721G0KN-A110016000"/>
    <m/>
    <m/>
    <m/>
    <s v="Clothing"/>
    <m/>
    <m/>
    <m/>
    <m/>
    <x v="1"/>
    <m/>
    <m/>
    <m/>
    <m/>
    <m/>
  </r>
  <r>
    <m/>
    <s v="TP721G0IV-H110010000"/>
    <m/>
    <m/>
    <m/>
    <s v="Clothing"/>
    <m/>
    <m/>
    <m/>
    <m/>
    <x v="0"/>
    <m/>
    <m/>
    <m/>
    <m/>
    <m/>
  </r>
  <r>
    <m/>
    <s v="TP721U00I-Q110016000"/>
    <m/>
    <m/>
    <m/>
    <s v="Clothing"/>
    <m/>
    <m/>
    <m/>
    <m/>
    <x v="0"/>
    <m/>
    <m/>
    <m/>
    <m/>
    <m/>
  </r>
  <r>
    <m/>
    <s v="TOA21G007-A110012000"/>
    <m/>
    <m/>
    <m/>
    <s v="Clothing"/>
    <m/>
    <m/>
    <m/>
    <m/>
    <x v="1"/>
    <m/>
    <m/>
    <m/>
    <m/>
    <m/>
  </r>
  <r>
    <m/>
    <s v="TP721G03J-Q110006000"/>
    <m/>
    <m/>
    <m/>
    <s v="Clothing"/>
    <m/>
    <m/>
    <m/>
    <m/>
    <x v="0"/>
    <m/>
    <m/>
    <m/>
    <m/>
    <m/>
  </r>
  <r>
    <m/>
    <s v="TP721G0H1-A110010000"/>
    <m/>
    <m/>
    <m/>
    <s v="Clothing"/>
    <m/>
    <m/>
    <m/>
    <m/>
    <x v="0"/>
    <m/>
    <m/>
    <m/>
    <m/>
    <m/>
  </r>
  <r>
    <m/>
    <s v="TP721U03E-N110014000"/>
    <m/>
    <m/>
    <m/>
    <s v="Clothing"/>
    <m/>
    <m/>
    <m/>
    <m/>
    <x v="0"/>
    <m/>
    <m/>
    <m/>
    <m/>
    <m/>
  </r>
  <r>
    <m/>
    <s v="NL721G009-N110014000"/>
    <m/>
    <m/>
    <m/>
    <s v="Clothing"/>
    <m/>
    <m/>
    <m/>
    <m/>
    <x v="0"/>
    <m/>
    <m/>
    <m/>
    <m/>
    <m/>
  </r>
  <r>
    <m/>
    <s v="NL021U01M-N110008000"/>
    <m/>
    <m/>
    <m/>
    <s v="Clothing"/>
    <m/>
    <m/>
    <m/>
    <m/>
    <x v="0"/>
    <m/>
    <m/>
    <m/>
    <m/>
    <m/>
  </r>
  <r>
    <m/>
    <s v="NL721A01V-Q110008000"/>
    <m/>
    <m/>
    <m/>
    <s v="Clothing"/>
    <m/>
    <m/>
    <m/>
    <m/>
    <x v="0"/>
    <m/>
    <m/>
    <m/>
    <m/>
    <m/>
  </r>
  <r>
    <m/>
    <s v="NL021U01Q-E110006000"/>
    <m/>
    <m/>
    <m/>
    <s v="Clothing"/>
    <m/>
    <m/>
    <m/>
    <m/>
    <x v="0"/>
    <m/>
    <m/>
    <m/>
    <m/>
    <m/>
  </r>
  <r>
    <m/>
    <s v="NL021U026-A110010000"/>
    <m/>
    <m/>
    <m/>
    <s v="Clothing"/>
    <m/>
    <m/>
    <m/>
    <m/>
    <x v="0"/>
    <m/>
    <m/>
    <m/>
    <m/>
    <m/>
  </r>
  <r>
    <m/>
    <s v="N3221U00H-C110024000"/>
    <m/>
    <m/>
    <m/>
    <s v="Clothing"/>
    <m/>
    <m/>
    <m/>
    <m/>
    <x v="0"/>
    <m/>
    <m/>
    <m/>
    <m/>
    <m/>
  </r>
  <r>
    <m/>
    <s v="NL021G071-A110006000"/>
    <m/>
    <m/>
    <m/>
    <s v="Clothing"/>
    <m/>
    <m/>
    <m/>
    <m/>
    <x v="0"/>
    <m/>
    <m/>
    <m/>
    <m/>
    <m/>
  </r>
  <r>
    <m/>
    <s v="NL021U02X-H110010000"/>
    <m/>
    <m/>
    <m/>
    <s v="Clothing"/>
    <m/>
    <m/>
    <m/>
    <m/>
    <x v="0"/>
    <m/>
    <m/>
    <m/>
    <m/>
    <m/>
  </r>
  <r>
    <m/>
    <s v="NL021G07E-J110016000"/>
    <m/>
    <m/>
    <m/>
    <s v="Clothing"/>
    <m/>
    <m/>
    <m/>
    <m/>
    <x v="0"/>
    <m/>
    <m/>
    <m/>
    <m/>
    <m/>
  </r>
  <r>
    <m/>
    <s v="N3221G02M-Q110020000"/>
    <m/>
    <m/>
    <m/>
    <s v="Clothing"/>
    <m/>
    <m/>
    <m/>
    <m/>
    <x v="1"/>
    <m/>
    <m/>
    <m/>
    <m/>
    <m/>
  </r>
  <r>
    <m/>
    <s v="NY221G00J-K11000M000"/>
    <m/>
    <m/>
    <m/>
    <s v="Clothing"/>
    <m/>
    <m/>
    <m/>
    <m/>
    <x v="0"/>
    <m/>
    <m/>
    <m/>
    <m/>
    <m/>
  </r>
  <r>
    <m/>
    <s v="ZZLP1W070-K0003BE7CA"/>
    <m/>
    <m/>
    <m/>
    <s v="Clothing"/>
    <m/>
    <m/>
    <m/>
    <m/>
    <x v="0"/>
    <m/>
    <m/>
    <m/>
    <m/>
    <m/>
  </r>
  <r>
    <m/>
    <s v="ZZLP1W005-K0003BE669"/>
    <m/>
    <m/>
    <m/>
    <s v="Clothing"/>
    <m/>
    <m/>
    <m/>
    <m/>
    <x v="0"/>
    <m/>
    <m/>
    <m/>
    <m/>
    <m/>
  </r>
  <r>
    <m/>
    <s v="ZZLP1W102-Q0003BE837"/>
    <m/>
    <m/>
    <m/>
    <s v="Clothing"/>
    <m/>
    <m/>
    <m/>
    <m/>
    <x v="0"/>
    <m/>
    <m/>
    <m/>
    <m/>
    <m/>
  </r>
  <r>
    <m/>
    <s v="MIM21U000-K110010000"/>
    <m/>
    <m/>
    <m/>
    <s v="Clothing"/>
    <m/>
    <m/>
    <m/>
    <m/>
    <x v="0"/>
    <m/>
    <m/>
    <m/>
    <m/>
    <m/>
  </r>
  <r>
    <m/>
    <s v="PE821U000-Q11000M000"/>
    <m/>
    <m/>
    <m/>
    <s v="Clothing"/>
    <m/>
    <m/>
    <m/>
    <m/>
    <x v="0"/>
    <m/>
    <m/>
    <m/>
    <m/>
    <m/>
  </r>
  <r>
    <m/>
    <s v="PE821U002-Q11000L000"/>
    <m/>
    <m/>
    <m/>
    <s v="Clothing"/>
    <m/>
    <m/>
    <m/>
    <m/>
    <x v="0"/>
    <m/>
    <m/>
    <m/>
    <m/>
    <m/>
  </r>
  <r>
    <m/>
    <s v="ZZL8YN067-M00017A316"/>
    <m/>
    <m/>
    <m/>
    <s v="Clothing"/>
    <m/>
    <m/>
    <m/>
    <m/>
    <x v="0"/>
    <m/>
    <m/>
    <m/>
    <m/>
    <m/>
  </r>
  <r>
    <m/>
    <s v="ZZL8YN067-M00017A317"/>
    <m/>
    <m/>
    <m/>
    <s v="Clothing"/>
    <m/>
    <m/>
    <m/>
    <m/>
    <x v="0"/>
    <m/>
    <m/>
    <m/>
    <m/>
    <m/>
  </r>
  <r>
    <m/>
    <s v="ZZL8YN067-M00017A318"/>
    <m/>
    <m/>
    <m/>
    <s v="Clothing"/>
    <m/>
    <m/>
    <m/>
    <m/>
    <x v="0"/>
    <m/>
    <m/>
    <m/>
    <m/>
    <m/>
  </r>
  <r>
    <m/>
    <s v="SIE21U002-N110020000"/>
    <m/>
    <m/>
    <m/>
    <s v="Clothing"/>
    <m/>
    <m/>
    <m/>
    <m/>
    <x v="0"/>
    <m/>
    <m/>
    <m/>
    <m/>
    <m/>
  </r>
  <r>
    <m/>
    <s v="TP721U02W-M110010000"/>
    <m/>
    <m/>
    <m/>
    <s v="Clothing"/>
    <m/>
    <m/>
    <m/>
    <m/>
    <x v="0"/>
    <m/>
    <m/>
    <m/>
    <m/>
    <m/>
  </r>
  <r>
    <m/>
    <s v="TOA21U00G-A110016000"/>
    <m/>
    <m/>
    <m/>
    <s v="Clothing"/>
    <m/>
    <m/>
    <m/>
    <m/>
    <x v="0"/>
    <m/>
    <m/>
    <m/>
    <m/>
    <m/>
  </r>
  <r>
    <m/>
    <s v="TP721U03G-B110008000"/>
    <m/>
    <m/>
    <m/>
    <s v="Clothing"/>
    <m/>
    <m/>
    <m/>
    <m/>
    <x v="0"/>
    <m/>
    <m/>
    <m/>
    <m/>
    <m/>
  </r>
  <r>
    <m/>
    <s v="TOA21U00H-G110010000"/>
    <m/>
    <m/>
    <m/>
    <s v="Clothing"/>
    <m/>
    <m/>
    <m/>
    <m/>
    <x v="0"/>
    <m/>
    <m/>
    <m/>
    <m/>
    <m/>
  </r>
  <r>
    <m/>
    <s v="TP721U051-J110010000"/>
    <m/>
    <m/>
    <m/>
    <s v="Clothing"/>
    <m/>
    <m/>
    <m/>
    <m/>
    <x v="0"/>
    <m/>
    <m/>
    <m/>
    <m/>
    <m/>
  </r>
  <r>
    <m/>
    <s v="TQ021U00H-A110012000"/>
    <m/>
    <m/>
    <m/>
    <s v="Clothing"/>
    <m/>
    <m/>
    <m/>
    <m/>
    <x v="0"/>
    <m/>
    <m/>
    <m/>
    <m/>
    <m/>
  </r>
  <r>
    <m/>
    <s v="TP721U03T-K110010000"/>
    <m/>
    <m/>
    <m/>
    <s v="Clothing"/>
    <m/>
    <m/>
    <m/>
    <m/>
    <x v="0"/>
    <m/>
    <m/>
    <m/>
    <m/>
    <m/>
  </r>
  <r>
    <m/>
    <s v="J2621H006-M110016000"/>
    <m/>
    <m/>
    <m/>
    <s v="Clothing"/>
    <m/>
    <m/>
    <m/>
    <m/>
    <x v="0"/>
    <m/>
    <m/>
    <m/>
    <m/>
    <m/>
  </r>
  <r>
    <m/>
    <s v="J2629M000-K110006000"/>
    <m/>
    <m/>
    <m/>
    <s v="Clothing"/>
    <m/>
    <m/>
    <m/>
    <m/>
    <x v="0"/>
    <m/>
    <m/>
    <m/>
    <m/>
    <m/>
  </r>
  <r>
    <m/>
    <s v="J2629M001-C110010000"/>
    <m/>
    <m/>
    <m/>
    <s v="Clothing"/>
    <m/>
    <m/>
    <m/>
    <m/>
    <x v="0"/>
    <m/>
    <m/>
    <m/>
    <m/>
    <m/>
  </r>
  <r>
    <m/>
    <s v="J2629M001-C110016000"/>
    <m/>
    <m/>
    <m/>
    <s v="Clothing"/>
    <m/>
    <m/>
    <m/>
    <m/>
    <x v="0"/>
    <m/>
    <m/>
    <m/>
    <m/>
    <m/>
  </r>
  <r>
    <m/>
    <s v="J2629M003-C110010000"/>
    <m/>
    <m/>
    <m/>
    <s v="Clothing"/>
    <m/>
    <m/>
    <m/>
    <m/>
    <x v="0"/>
    <m/>
    <m/>
    <m/>
    <m/>
    <m/>
  </r>
  <r>
    <m/>
    <s v="J2629M00A-G110010000"/>
    <m/>
    <m/>
    <m/>
    <s v="Clothing"/>
    <m/>
    <m/>
    <m/>
    <m/>
    <x v="0"/>
    <m/>
    <m/>
    <m/>
    <m/>
    <m/>
  </r>
  <r>
    <m/>
    <s v="SU222T036-C1100XL000"/>
    <m/>
    <m/>
    <m/>
    <s v="Clothing"/>
    <m/>
    <m/>
    <m/>
    <m/>
    <x v="0"/>
    <m/>
    <m/>
    <m/>
    <m/>
    <m/>
  </r>
  <r>
    <m/>
    <s v="SIF22T00D-B1100XL000"/>
    <m/>
    <m/>
    <m/>
    <s v="Clothing"/>
    <m/>
    <m/>
    <m/>
    <m/>
    <x v="0"/>
    <m/>
    <m/>
    <m/>
    <m/>
    <m/>
  </r>
  <r>
    <m/>
    <s v="LY222H00M-N11000S000"/>
    <m/>
    <m/>
    <m/>
    <s v="Clothing"/>
    <m/>
    <m/>
    <m/>
    <m/>
    <x v="0"/>
    <m/>
    <m/>
    <m/>
    <m/>
    <m/>
  </r>
  <r>
    <m/>
    <s v="TE421G011-H110002000"/>
    <m/>
    <m/>
    <m/>
    <s v="Clothing"/>
    <m/>
    <m/>
    <m/>
    <m/>
    <x v="0"/>
    <m/>
    <m/>
    <m/>
    <m/>
    <m/>
  </r>
  <r>
    <m/>
    <s v="MF921G00V-M110012000"/>
    <m/>
    <m/>
    <m/>
    <s v="Clothing"/>
    <m/>
    <m/>
    <m/>
    <m/>
    <x v="0"/>
    <m/>
    <m/>
    <m/>
    <m/>
    <m/>
  </r>
  <r>
    <m/>
    <s v="ZZLK72064-G00032F07F"/>
    <m/>
    <m/>
    <m/>
    <s v="Clothing"/>
    <m/>
    <m/>
    <m/>
    <m/>
    <x v="0"/>
    <m/>
    <m/>
    <m/>
    <m/>
    <m/>
  </r>
  <r>
    <m/>
    <s v="ZZLJSB039-K000329181"/>
    <m/>
    <m/>
    <m/>
    <s v="Clothing"/>
    <m/>
    <m/>
    <m/>
    <m/>
    <x v="0"/>
    <m/>
    <m/>
    <m/>
    <m/>
    <m/>
  </r>
  <r>
    <m/>
    <s v="S1S29F005-A110012000"/>
    <m/>
    <m/>
    <m/>
    <s v="Clothing"/>
    <m/>
    <m/>
    <m/>
    <m/>
    <x v="0"/>
    <m/>
    <m/>
    <m/>
    <m/>
    <m/>
  </r>
  <r>
    <m/>
    <s v="S1S29F005-A110018000"/>
    <m/>
    <m/>
    <m/>
    <s v="Clothing"/>
    <m/>
    <m/>
    <m/>
    <m/>
    <x v="0"/>
    <m/>
    <m/>
    <m/>
    <m/>
    <m/>
  </r>
  <r>
    <m/>
    <s v="FIC21G001-T110012000"/>
    <m/>
    <m/>
    <m/>
    <s v="Clothing"/>
    <m/>
    <m/>
    <m/>
    <m/>
    <x v="0"/>
    <m/>
    <m/>
    <m/>
    <m/>
    <m/>
  </r>
  <r>
    <m/>
    <s v="L0J21G007-Q110024000"/>
    <m/>
    <m/>
    <m/>
    <s v="Clothing"/>
    <m/>
    <m/>
    <m/>
    <m/>
    <x v="0"/>
    <m/>
    <m/>
    <m/>
    <m/>
    <m/>
  </r>
  <r>
    <m/>
    <s v="LOA21U00H-A110026000"/>
    <m/>
    <m/>
    <m/>
    <s v="Clothing"/>
    <m/>
    <m/>
    <m/>
    <m/>
    <x v="0"/>
    <m/>
    <m/>
    <m/>
    <m/>
    <m/>
  </r>
  <r>
    <m/>
    <s v="SU222T0BL-H11000S000"/>
    <m/>
    <m/>
    <m/>
    <s v="Clothing"/>
    <m/>
    <m/>
    <m/>
    <m/>
    <x v="0"/>
    <m/>
    <m/>
    <m/>
    <m/>
    <m/>
  </r>
  <r>
    <m/>
    <s v="SU221U02D-K11000M000"/>
    <m/>
    <m/>
    <m/>
    <s v="Clothing"/>
    <m/>
    <m/>
    <m/>
    <m/>
    <x v="0"/>
    <m/>
    <m/>
    <m/>
    <m/>
    <m/>
  </r>
  <r>
    <m/>
    <s v="SU221G09Y-Q11000S000"/>
    <m/>
    <m/>
    <m/>
    <s v="Clothing"/>
    <m/>
    <m/>
    <m/>
    <m/>
    <x v="0"/>
    <m/>
    <m/>
    <m/>
    <m/>
    <m/>
  </r>
  <r>
    <m/>
    <s v="SU221U01G-K11000S000"/>
    <m/>
    <m/>
    <m/>
    <s v="Clothing"/>
    <m/>
    <m/>
    <m/>
    <m/>
    <x v="0"/>
    <m/>
    <m/>
    <m/>
    <m/>
    <m/>
  </r>
  <r>
    <m/>
    <s v="SU221U01G-K11000M000"/>
    <m/>
    <m/>
    <m/>
    <s v="Clothing"/>
    <m/>
    <m/>
    <m/>
    <m/>
    <x v="0"/>
    <m/>
    <m/>
    <m/>
    <m/>
    <m/>
  </r>
  <r>
    <m/>
    <s v="SU222T09R-K11000L000"/>
    <m/>
    <m/>
    <m/>
    <s v="Clothing"/>
    <m/>
    <m/>
    <m/>
    <m/>
    <x v="0"/>
    <m/>
    <m/>
    <m/>
    <m/>
    <m/>
  </r>
  <r>
    <m/>
    <s v="SU221U057-Q11000M000"/>
    <m/>
    <m/>
    <m/>
    <s v="Clothing"/>
    <m/>
    <m/>
    <m/>
    <m/>
    <x v="0"/>
    <m/>
    <m/>
    <m/>
    <m/>
    <m/>
  </r>
  <r>
    <m/>
    <s v="SU221U057-C11000S000"/>
    <m/>
    <m/>
    <m/>
    <s v="Clothing"/>
    <m/>
    <m/>
    <m/>
    <m/>
    <x v="0"/>
    <m/>
    <m/>
    <m/>
    <m/>
    <m/>
  </r>
  <r>
    <m/>
    <s v="SU221U04U-Q11000M000"/>
    <m/>
    <m/>
    <m/>
    <s v="Clothing"/>
    <m/>
    <m/>
    <m/>
    <m/>
    <x v="0"/>
    <m/>
    <m/>
    <m/>
    <m/>
    <m/>
  </r>
  <r>
    <m/>
    <s v="SU221U04A-G11000M000"/>
    <m/>
    <m/>
    <m/>
    <s v="Clothing"/>
    <m/>
    <m/>
    <m/>
    <m/>
    <x v="0"/>
    <m/>
    <m/>
    <m/>
    <m/>
    <m/>
  </r>
  <r>
    <m/>
    <s v="SU221U03Y-K11000L000"/>
    <m/>
    <m/>
    <m/>
    <s v="Clothing"/>
    <m/>
    <m/>
    <m/>
    <m/>
    <x v="0"/>
    <m/>
    <m/>
    <m/>
    <m/>
    <m/>
  </r>
  <r>
    <m/>
    <s v="SU221U04B-K11000S000"/>
    <m/>
    <m/>
    <m/>
    <s v="Clothing"/>
    <m/>
    <m/>
    <m/>
    <m/>
    <x v="0"/>
    <m/>
    <m/>
    <m/>
    <m/>
    <m/>
  </r>
  <r>
    <m/>
    <s v="SU221U052-K11000M000"/>
    <m/>
    <m/>
    <m/>
    <s v="Clothing"/>
    <m/>
    <m/>
    <m/>
    <m/>
    <x v="0"/>
    <m/>
    <m/>
    <m/>
    <m/>
    <m/>
  </r>
  <r>
    <m/>
    <s v="SU221U052-K1100XL000"/>
    <m/>
    <m/>
    <m/>
    <s v="Clothing"/>
    <m/>
    <m/>
    <m/>
    <m/>
    <x v="0"/>
    <m/>
    <m/>
    <m/>
    <m/>
    <m/>
  </r>
  <r>
    <m/>
    <s v="SU221U033-M11000L000"/>
    <m/>
    <m/>
    <m/>
    <s v="Clothing"/>
    <m/>
    <m/>
    <m/>
    <m/>
    <x v="0"/>
    <m/>
    <m/>
    <m/>
    <m/>
    <m/>
  </r>
  <r>
    <m/>
    <s v="SU221U074-Q11000L000"/>
    <m/>
    <m/>
    <m/>
    <s v="Clothing"/>
    <m/>
    <m/>
    <m/>
    <m/>
    <x v="0"/>
    <m/>
    <m/>
    <m/>
    <m/>
    <m/>
  </r>
  <r>
    <m/>
    <s v="SU221U074-Q1100XL000"/>
    <m/>
    <m/>
    <m/>
    <s v="Clothing"/>
    <m/>
    <m/>
    <m/>
    <m/>
    <x v="0"/>
    <m/>
    <m/>
    <m/>
    <m/>
    <m/>
  </r>
  <r>
    <m/>
    <s v="SU222T0BH-Q110XXL000"/>
    <m/>
    <m/>
    <m/>
    <s v="Clothing"/>
    <m/>
    <m/>
    <m/>
    <m/>
    <x v="0"/>
    <m/>
    <m/>
    <m/>
    <m/>
    <m/>
  </r>
  <r>
    <m/>
    <s v="RI922T02J-O1100XS000"/>
    <m/>
    <m/>
    <m/>
    <s v="Clothing"/>
    <m/>
    <m/>
    <m/>
    <m/>
    <x v="0"/>
    <m/>
    <m/>
    <m/>
    <m/>
    <m/>
  </r>
  <r>
    <m/>
    <s v="RI921U019-G110012000"/>
    <m/>
    <m/>
    <m/>
    <s v="Clothing"/>
    <m/>
    <m/>
    <m/>
    <m/>
    <x v="0"/>
    <m/>
    <m/>
    <m/>
    <m/>
    <m/>
  </r>
  <r>
    <m/>
    <s v="RI921U01B-K11000L000"/>
    <m/>
    <m/>
    <m/>
    <s v="Clothing"/>
    <m/>
    <m/>
    <m/>
    <m/>
    <x v="0"/>
    <m/>
    <m/>
    <m/>
    <m/>
    <m/>
  </r>
  <r>
    <m/>
    <s v="RIE21U006-O110020000"/>
    <m/>
    <m/>
    <m/>
    <s v="Clothing"/>
    <m/>
    <m/>
    <m/>
    <m/>
    <x v="1"/>
    <m/>
    <m/>
    <m/>
    <m/>
    <m/>
  </r>
  <r>
    <m/>
    <s v="RI921G035-O110012000"/>
    <m/>
    <m/>
    <m/>
    <s v="Clothing"/>
    <m/>
    <m/>
    <m/>
    <m/>
    <x v="0"/>
    <m/>
    <m/>
    <m/>
    <m/>
    <m/>
  </r>
  <r>
    <m/>
    <s v="RI921U021-P11000S000"/>
    <m/>
    <m/>
    <m/>
    <s v="Clothing"/>
    <m/>
    <m/>
    <m/>
    <m/>
    <x v="0"/>
    <m/>
    <m/>
    <m/>
    <m/>
    <m/>
  </r>
  <r>
    <m/>
    <s v="RI921G03D-Q110008000"/>
    <m/>
    <m/>
    <m/>
    <s v="Clothing"/>
    <m/>
    <m/>
    <m/>
    <m/>
    <x v="0"/>
    <m/>
    <m/>
    <m/>
    <m/>
    <m/>
  </r>
  <r>
    <m/>
    <s v="RI921G03J-I110012000"/>
    <m/>
    <m/>
    <m/>
    <s v="Clothing"/>
    <m/>
    <m/>
    <m/>
    <m/>
    <x v="0"/>
    <m/>
    <m/>
    <m/>
    <m/>
    <m/>
  </r>
  <r>
    <m/>
    <s v="RIF21G00B-G110012000"/>
    <m/>
    <m/>
    <m/>
    <s v="Clothing"/>
    <m/>
    <m/>
    <m/>
    <m/>
    <x v="0"/>
    <m/>
    <m/>
    <m/>
    <m/>
    <m/>
  </r>
  <r>
    <m/>
    <s v="RI921G03W-B110018000"/>
    <m/>
    <m/>
    <m/>
    <s v="Clothing"/>
    <m/>
    <m/>
    <m/>
    <m/>
    <x v="0"/>
    <m/>
    <m/>
    <m/>
    <m/>
    <m/>
  </r>
  <r>
    <m/>
    <s v="RI921G03V-A110008000"/>
    <m/>
    <m/>
    <m/>
    <s v="Clothing"/>
    <m/>
    <m/>
    <m/>
    <m/>
    <x v="0"/>
    <m/>
    <m/>
    <m/>
    <m/>
    <m/>
  </r>
  <r>
    <m/>
    <s v="RI921G049-O110010000"/>
    <m/>
    <m/>
    <m/>
    <s v="Clothing"/>
    <m/>
    <m/>
    <m/>
    <m/>
    <x v="0"/>
    <m/>
    <m/>
    <m/>
    <m/>
    <m/>
  </r>
  <r>
    <m/>
    <s v="RI921G049-O110016000"/>
    <m/>
    <m/>
    <m/>
    <s v="Clothing"/>
    <m/>
    <m/>
    <m/>
    <m/>
    <x v="0"/>
    <m/>
    <m/>
    <m/>
    <m/>
    <m/>
  </r>
  <r>
    <m/>
    <s v="JL021G003-T11000S000"/>
    <m/>
    <m/>
    <m/>
    <s v="Clothing"/>
    <m/>
    <m/>
    <m/>
    <m/>
    <x v="0"/>
    <m/>
    <m/>
    <m/>
    <m/>
    <m/>
  </r>
  <r>
    <m/>
    <s v="FA522T006-O11000L000"/>
    <m/>
    <m/>
    <m/>
    <s v="Clothing"/>
    <m/>
    <m/>
    <m/>
    <m/>
    <x v="0"/>
    <m/>
    <m/>
    <m/>
    <m/>
    <m/>
  </r>
  <r>
    <m/>
    <s v="FA522T006-O11000M000"/>
    <m/>
    <m/>
    <m/>
    <s v="Clothing"/>
    <m/>
    <m/>
    <m/>
    <m/>
    <x v="0"/>
    <m/>
    <m/>
    <m/>
    <m/>
    <m/>
  </r>
  <r>
    <m/>
    <s v="PS722K003-K1100XL000"/>
    <m/>
    <m/>
    <m/>
    <s v="Clothing"/>
    <m/>
    <m/>
    <m/>
    <m/>
    <x v="0"/>
    <m/>
    <m/>
    <m/>
    <m/>
    <m/>
  </r>
  <r>
    <m/>
    <s v="DP521G064-H110012000"/>
    <m/>
    <m/>
    <m/>
    <s v="Clothing"/>
    <m/>
    <m/>
    <m/>
    <m/>
    <x v="0"/>
    <m/>
    <m/>
    <m/>
    <m/>
    <m/>
  </r>
  <r>
    <m/>
    <s v="DP521U02G-Q110006000"/>
    <m/>
    <m/>
    <m/>
    <s v="Clothing"/>
    <m/>
    <m/>
    <m/>
    <m/>
    <x v="0"/>
    <m/>
    <m/>
    <m/>
    <m/>
    <m/>
  </r>
  <r>
    <m/>
    <s v="DP521U01U-Q110008000"/>
    <m/>
    <m/>
    <m/>
    <s v="Clothing"/>
    <m/>
    <m/>
    <m/>
    <m/>
    <x v="0"/>
    <m/>
    <m/>
    <m/>
    <m/>
    <m/>
  </r>
  <r>
    <m/>
    <s v="DP521G06Y-T110012000"/>
    <m/>
    <m/>
    <m/>
    <s v="Clothing"/>
    <m/>
    <m/>
    <m/>
    <m/>
    <x v="0"/>
    <m/>
    <m/>
    <m/>
    <m/>
    <m/>
  </r>
  <r>
    <m/>
    <s v="TP822T043-N11000M000"/>
    <m/>
    <m/>
    <m/>
    <s v="Clothing"/>
    <m/>
    <m/>
    <m/>
    <m/>
    <x v="0"/>
    <m/>
    <m/>
    <m/>
    <m/>
    <m/>
  </r>
  <r>
    <m/>
    <s v="M0822T01V-K1100XS000"/>
    <m/>
    <m/>
    <m/>
    <s v="Clothing"/>
    <m/>
    <m/>
    <m/>
    <m/>
    <x v="0"/>
    <m/>
    <m/>
    <m/>
    <m/>
    <m/>
  </r>
  <r>
    <m/>
    <s v="M0822T021-Q1100XS000"/>
    <m/>
    <m/>
    <m/>
    <s v="Clothing"/>
    <m/>
    <m/>
    <m/>
    <m/>
    <x v="1"/>
    <m/>
    <m/>
    <m/>
    <m/>
    <m/>
  </r>
  <r>
    <m/>
    <s v="M0822T021-Q11000S000"/>
    <m/>
    <m/>
    <m/>
    <s v="Clothing"/>
    <m/>
    <m/>
    <m/>
    <m/>
    <x v="1"/>
    <m/>
    <m/>
    <m/>
    <m/>
    <m/>
  </r>
  <r>
    <m/>
    <s v="GL921G023-A110006000"/>
    <m/>
    <m/>
    <m/>
    <s v="Clothing"/>
    <m/>
    <m/>
    <m/>
    <m/>
    <x v="0"/>
    <m/>
    <m/>
    <m/>
    <m/>
    <m/>
  </r>
  <r>
    <m/>
    <s v="PS722T00O-K11000L000"/>
    <m/>
    <m/>
    <m/>
    <s v="Clothing"/>
    <m/>
    <m/>
    <m/>
    <m/>
    <x v="0"/>
    <m/>
    <m/>
    <m/>
    <m/>
    <m/>
  </r>
  <r>
    <m/>
    <s v="WL521U01Y-Q110014000"/>
    <m/>
    <m/>
    <m/>
    <s v="Clothing"/>
    <m/>
    <m/>
    <m/>
    <m/>
    <x v="0"/>
    <m/>
    <m/>
    <m/>
    <m/>
    <m/>
  </r>
  <r>
    <m/>
    <s v="WL521G03F-C110010000"/>
    <m/>
    <m/>
    <m/>
    <s v="Clothing"/>
    <m/>
    <m/>
    <m/>
    <m/>
    <x v="0"/>
    <m/>
    <m/>
    <m/>
    <m/>
    <m/>
  </r>
  <r>
    <m/>
    <s v="WL521G03B-T110016000"/>
    <m/>
    <m/>
    <m/>
    <s v="Clothing"/>
    <m/>
    <m/>
    <m/>
    <m/>
    <x v="0"/>
    <m/>
    <m/>
    <m/>
    <m/>
    <m/>
  </r>
  <r>
    <m/>
    <s v="WL521G03L-K110016000"/>
    <m/>
    <m/>
    <m/>
    <s v="Clothing"/>
    <m/>
    <m/>
    <m/>
    <m/>
    <x v="0"/>
    <m/>
    <m/>
    <m/>
    <m/>
    <m/>
  </r>
  <r>
    <m/>
    <s v="WL521G03D-J110014000"/>
    <m/>
    <m/>
    <m/>
    <s v="Clothing"/>
    <m/>
    <m/>
    <m/>
    <m/>
    <x v="0"/>
    <m/>
    <m/>
    <m/>
    <m/>
    <m/>
  </r>
  <r>
    <m/>
    <s v="PY021U00E-Q110006000"/>
    <m/>
    <m/>
    <m/>
    <s v="Clothing"/>
    <m/>
    <m/>
    <m/>
    <m/>
    <x v="0"/>
    <m/>
    <m/>
    <m/>
    <m/>
    <m/>
  </r>
  <r>
    <m/>
    <s v="MF921U00Z-Q110008000"/>
    <m/>
    <m/>
    <m/>
    <s v="Clothing"/>
    <m/>
    <m/>
    <m/>
    <m/>
    <x v="0"/>
    <m/>
    <m/>
    <m/>
    <m/>
    <m/>
  </r>
  <r>
    <m/>
    <s v="MF921U01E-G110006000"/>
    <m/>
    <m/>
    <m/>
    <s v="Clothing"/>
    <m/>
    <m/>
    <m/>
    <m/>
    <x v="0"/>
    <m/>
    <m/>
    <m/>
    <m/>
    <m/>
  </r>
  <r>
    <m/>
    <s v="MF921G038-Q110012000"/>
    <m/>
    <m/>
    <m/>
    <s v="Clothing"/>
    <m/>
    <m/>
    <m/>
    <m/>
    <x v="0"/>
    <m/>
    <m/>
    <m/>
    <m/>
    <m/>
  </r>
  <r>
    <m/>
    <s v="MF921G03D-A110012000"/>
    <m/>
    <m/>
    <m/>
    <s v="Clothing"/>
    <m/>
    <m/>
    <m/>
    <m/>
    <x v="0"/>
    <m/>
    <m/>
    <m/>
    <m/>
    <m/>
  </r>
  <r>
    <m/>
    <s v="MF921U01J-T110008000"/>
    <m/>
    <m/>
    <m/>
    <s v="Clothing"/>
    <m/>
    <m/>
    <m/>
    <m/>
    <x v="0"/>
    <m/>
    <m/>
    <m/>
    <m/>
    <m/>
  </r>
  <r>
    <m/>
    <s v="MF921G03G-I110008000"/>
    <m/>
    <m/>
    <m/>
    <s v="Clothing"/>
    <m/>
    <m/>
    <m/>
    <m/>
    <x v="0"/>
    <m/>
    <m/>
    <m/>
    <m/>
    <m/>
  </r>
  <r>
    <m/>
    <s v="MF921G03G-I110014000"/>
    <m/>
    <m/>
    <m/>
    <s v="Clothing"/>
    <m/>
    <m/>
    <m/>
    <m/>
    <x v="0"/>
    <m/>
    <m/>
    <m/>
    <m/>
    <m/>
  </r>
  <r>
    <m/>
    <s v="MF921G03B-K110010000"/>
    <m/>
    <m/>
    <m/>
    <s v="Clothing"/>
    <m/>
    <m/>
    <m/>
    <m/>
    <x v="0"/>
    <m/>
    <m/>
    <m/>
    <m/>
    <m/>
  </r>
  <r>
    <m/>
    <s v="FAA21G00P-H110012000"/>
    <m/>
    <m/>
    <m/>
    <s v="Clothing"/>
    <m/>
    <m/>
    <m/>
    <m/>
    <x v="0"/>
    <m/>
    <m/>
    <m/>
    <m/>
    <m/>
  </r>
  <r>
    <m/>
    <s v="FAA21G00Q-E110010000"/>
    <m/>
    <m/>
    <m/>
    <s v="Clothing"/>
    <m/>
    <m/>
    <m/>
    <m/>
    <x v="0"/>
    <m/>
    <m/>
    <m/>
    <m/>
    <m/>
  </r>
  <r>
    <m/>
    <s v="4T021G00J-C110010000"/>
    <m/>
    <m/>
    <m/>
    <s v="Clothing"/>
    <m/>
    <m/>
    <m/>
    <m/>
    <x v="0"/>
    <m/>
    <m/>
    <m/>
    <m/>
    <m/>
  </r>
  <r>
    <m/>
    <s v="4T021G00H-A110012000"/>
    <m/>
    <m/>
    <m/>
    <s v="Clothing"/>
    <m/>
    <m/>
    <m/>
    <m/>
    <x v="0"/>
    <m/>
    <m/>
    <m/>
    <m/>
    <m/>
  </r>
  <r>
    <m/>
    <s v="M0Q21U00K-C110014000"/>
    <m/>
    <m/>
    <m/>
    <s v="Clothing"/>
    <m/>
    <m/>
    <m/>
    <m/>
    <x v="0"/>
    <m/>
    <m/>
    <m/>
    <m/>
    <m/>
  </r>
  <r>
    <m/>
    <s v="M0Q21U00S-N110006000"/>
    <m/>
    <m/>
    <m/>
    <s v="Clothing"/>
    <m/>
    <m/>
    <m/>
    <m/>
    <x v="0"/>
    <m/>
    <m/>
    <m/>
    <m/>
    <m/>
  </r>
  <r>
    <m/>
    <s v="M0Q21G058-J110008000"/>
    <m/>
    <m/>
    <m/>
    <s v="Clothing"/>
    <m/>
    <m/>
    <m/>
    <m/>
    <x v="0"/>
    <m/>
    <m/>
    <m/>
    <m/>
    <m/>
  </r>
  <r>
    <m/>
    <s v="M0U21G011-G110016000"/>
    <m/>
    <m/>
    <m/>
    <s v="Clothing"/>
    <m/>
    <m/>
    <m/>
    <m/>
    <x v="0"/>
    <m/>
    <m/>
    <m/>
    <m/>
    <m/>
  </r>
  <r>
    <m/>
    <s v="M0Q21G05E-K110010000"/>
    <m/>
    <m/>
    <m/>
    <s v="Clothing"/>
    <m/>
    <m/>
    <m/>
    <m/>
    <x v="0"/>
    <m/>
    <m/>
    <m/>
    <m/>
    <m/>
  </r>
  <r>
    <m/>
    <s v="EW221U00Z-Q110022000"/>
    <m/>
    <m/>
    <m/>
    <s v="Clothing"/>
    <m/>
    <m/>
    <m/>
    <m/>
    <x v="0"/>
    <m/>
    <m/>
    <m/>
    <m/>
    <m/>
  </r>
  <r>
    <m/>
    <s v="SU221G0AV-A11000M000"/>
    <m/>
    <m/>
    <m/>
    <s v="Clothing"/>
    <m/>
    <m/>
    <m/>
    <m/>
    <x v="1"/>
    <m/>
    <m/>
    <m/>
    <m/>
    <m/>
  </r>
  <r>
    <m/>
    <s v="L0U21G00Z-G110010000"/>
    <m/>
    <m/>
    <m/>
    <s v="Clothing"/>
    <m/>
    <m/>
    <m/>
    <m/>
    <x v="0"/>
    <m/>
    <m/>
    <m/>
    <m/>
    <m/>
  </r>
  <r>
    <m/>
    <s v="UNK21G001-O110008000"/>
    <m/>
    <m/>
    <m/>
    <s v="Clothing"/>
    <m/>
    <m/>
    <m/>
    <m/>
    <x v="0"/>
    <m/>
    <m/>
    <m/>
    <m/>
    <m/>
  </r>
  <r>
    <m/>
    <s v="ZZLQN1008-Q0003F3E2F"/>
    <m/>
    <m/>
    <m/>
    <s v="Clothing"/>
    <m/>
    <m/>
    <m/>
    <m/>
    <x v="0"/>
    <m/>
    <m/>
    <m/>
    <m/>
    <m/>
  </r>
  <r>
    <m/>
    <s v="ZZLQN1008-Q0003F3E32"/>
    <m/>
    <m/>
    <m/>
    <s v="Clothing"/>
    <m/>
    <m/>
    <m/>
    <m/>
    <x v="0"/>
    <m/>
    <m/>
    <m/>
    <m/>
    <m/>
  </r>
  <r>
    <m/>
    <s v="LE222T002-Q11000L000"/>
    <m/>
    <m/>
    <m/>
    <s v="Clothing"/>
    <m/>
    <m/>
    <m/>
    <m/>
    <x v="0"/>
    <m/>
    <m/>
    <m/>
    <m/>
    <m/>
  </r>
  <r>
    <m/>
    <s v="NA622T00B-K11000M000"/>
    <m/>
    <m/>
    <m/>
    <s v="Clothing"/>
    <m/>
    <m/>
    <m/>
    <m/>
    <x v="0"/>
    <m/>
    <m/>
    <m/>
    <m/>
    <m/>
  </r>
  <r>
    <m/>
    <s v="LE221G02E-K11000M000"/>
    <m/>
    <m/>
    <m/>
    <s v="Clothing"/>
    <m/>
    <m/>
    <m/>
    <m/>
    <x v="1"/>
    <m/>
    <m/>
    <m/>
    <m/>
    <m/>
  </r>
  <r>
    <m/>
    <s v="LE222T00R-Q11000M000"/>
    <m/>
    <m/>
    <m/>
    <s v="Clothing"/>
    <m/>
    <m/>
    <m/>
    <m/>
    <x v="0"/>
    <m/>
    <m/>
    <m/>
    <m/>
    <m/>
  </r>
  <r>
    <m/>
    <s v="LE222T00Z-C11000L000"/>
    <m/>
    <m/>
    <m/>
    <s v="Clothing"/>
    <m/>
    <m/>
    <m/>
    <m/>
    <x v="0"/>
    <m/>
    <m/>
    <m/>
    <m/>
    <m/>
  </r>
  <r>
    <m/>
    <s v="LE222T00Z-C11000S000"/>
    <m/>
    <m/>
    <m/>
    <s v="Clothing"/>
    <m/>
    <m/>
    <m/>
    <m/>
    <x v="0"/>
    <m/>
    <m/>
    <m/>
    <m/>
    <m/>
  </r>
  <r>
    <m/>
    <s v="LE221U008-A11000M000"/>
    <m/>
    <m/>
    <m/>
    <s v="Clothing"/>
    <m/>
    <m/>
    <m/>
    <m/>
    <x v="0"/>
    <m/>
    <m/>
    <m/>
    <m/>
    <m/>
  </r>
  <r>
    <m/>
    <s v="LE221U009-Q11000L000"/>
    <m/>
    <m/>
    <m/>
    <s v="Clothing"/>
    <m/>
    <m/>
    <m/>
    <m/>
    <x v="0"/>
    <m/>
    <m/>
    <m/>
    <m/>
    <m/>
  </r>
  <r>
    <m/>
    <s v="LE221U009-Q11000M000"/>
    <m/>
    <m/>
    <m/>
    <s v="Clothing"/>
    <m/>
    <m/>
    <m/>
    <m/>
    <x v="0"/>
    <m/>
    <m/>
    <m/>
    <m/>
    <m/>
  </r>
  <r>
    <m/>
    <s v="LE221U007-K11000L000"/>
    <m/>
    <m/>
    <m/>
    <s v="Clothing"/>
    <m/>
    <m/>
    <m/>
    <m/>
    <x v="0"/>
    <m/>
    <m/>
    <m/>
    <m/>
    <m/>
  </r>
  <r>
    <m/>
    <s v="LE221U007-K11000M000"/>
    <m/>
    <m/>
    <m/>
    <s v="Clothing"/>
    <m/>
    <m/>
    <m/>
    <m/>
    <x v="0"/>
    <m/>
    <m/>
    <m/>
    <m/>
    <m/>
  </r>
  <r>
    <m/>
    <s v="LE221U00F-K1100XS000"/>
    <m/>
    <m/>
    <m/>
    <s v="Clothing"/>
    <m/>
    <m/>
    <m/>
    <m/>
    <x v="0"/>
    <m/>
    <m/>
    <m/>
    <m/>
    <m/>
  </r>
  <r>
    <m/>
    <s v="LE222T01W-K1100XL000"/>
    <m/>
    <m/>
    <m/>
    <s v="Clothing"/>
    <m/>
    <m/>
    <m/>
    <m/>
    <x v="0"/>
    <m/>
    <m/>
    <m/>
    <m/>
    <m/>
  </r>
  <r>
    <m/>
    <s v="ZZL8KU136-Q0001877D9"/>
    <m/>
    <m/>
    <m/>
    <s v="Clothing"/>
    <m/>
    <m/>
    <m/>
    <m/>
    <x v="0"/>
    <m/>
    <m/>
    <m/>
    <m/>
    <m/>
  </r>
  <r>
    <m/>
    <s v="ZZLCBZ060-H000228003"/>
    <m/>
    <m/>
    <m/>
    <s v="Clothing"/>
    <m/>
    <m/>
    <m/>
    <m/>
    <x v="0"/>
    <m/>
    <m/>
    <m/>
    <m/>
    <m/>
  </r>
  <r>
    <m/>
    <s v="SO422T002-Q1100XL000"/>
    <m/>
    <m/>
    <m/>
    <s v="Clothing"/>
    <m/>
    <m/>
    <m/>
    <m/>
    <x v="0"/>
    <m/>
    <m/>
    <m/>
    <m/>
    <m/>
  </r>
  <r>
    <m/>
    <s v="PEN21U003-Q11000M000"/>
    <m/>
    <m/>
    <m/>
    <s v="Clothing"/>
    <m/>
    <m/>
    <m/>
    <m/>
    <x v="0"/>
    <m/>
    <m/>
    <m/>
    <m/>
    <m/>
  </r>
  <r>
    <m/>
    <s v="PEN21G003-M11000M000"/>
    <m/>
    <m/>
    <m/>
    <s v="Clothing"/>
    <m/>
    <m/>
    <m/>
    <m/>
    <x v="0"/>
    <m/>
    <m/>
    <m/>
    <m/>
    <m/>
  </r>
  <r>
    <m/>
    <s v="ZZLLUW020-B00036369B"/>
    <m/>
    <m/>
    <m/>
    <s v="Clothing"/>
    <m/>
    <m/>
    <m/>
    <m/>
    <x v="0"/>
    <m/>
    <m/>
    <m/>
    <m/>
    <m/>
  </r>
  <r>
    <m/>
    <s v="SV521G00A-B110040000"/>
    <m/>
    <m/>
    <m/>
    <s v="Clothing"/>
    <m/>
    <m/>
    <m/>
    <m/>
    <x v="0"/>
    <m/>
    <m/>
    <m/>
    <m/>
    <m/>
  </r>
  <r>
    <m/>
    <s v="SV521G00B-A110034000"/>
    <m/>
    <m/>
    <m/>
    <s v="Clothing"/>
    <m/>
    <m/>
    <m/>
    <m/>
    <x v="0"/>
    <m/>
    <m/>
    <m/>
    <m/>
    <m/>
  </r>
  <r>
    <m/>
    <s v="M1421G00C-J11000L000"/>
    <m/>
    <m/>
    <m/>
    <s v="Clothing"/>
    <m/>
    <m/>
    <m/>
    <m/>
    <x v="0"/>
    <m/>
    <m/>
    <m/>
    <m/>
    <m/>
  </r>
  <r>
    <m/>
    <s v="ZZLM2L008-T00037BA84"/>
    <m/>
    <m/>
    <m/>
    <s v="Clothing"/>
    <m/>
    <m/>
    <m/>
    <m/>
    <x v="0"/>
    <m/>
    <m/>
    <m/>
    <m/>
    <m/>
  </r>
  <r>
    <m/>
    <s v="ZZLEPK008-A000289417"/>
    <m/>
    <m/>
    <m/>
    <s v="Clothing"/>
    <m/>
    <m/>
    <m/>
    <m/>
    <x v="0"/>
    <m/>
    <m/>
    <m/>
    <m/>
    <m/>
  </r>
  <r>
    <m/>
    <s v="MB121P005-Q1100XL000"/>
    <m/>
    <m/>
    <m/>
    <s v="Clothing"/>
    <m/>
    <m/>
    <m/>
    <m/>
    <x v="0"/>
    <m/>
    <m/>
    <m/>
    <m/>
    <m/>
  </r>
  <r>
    <m/>
    <s v="CU721G00C-A1100XS000"/>
    <m/>
    <m/>
    <m/>
    <s v="Clothing"/>
    <m/>
    <m/>
    <m/>
    <m/>
    <x v="0"/>
    <m/>
    <m/>
    <m/>
    <m/>
    <m/>
  </r>
  <r>
    <m/>
    <s v="CU721G00C-A11000L000"/>
    <m/>
    <m/>
    <m/>
    <s v="Clothing"/>
    <m/>
    <m/>
    <m/>
    <m/>
    <x v="0"/>
    <m/>
    <m/>
    <m/>
    <m/>
    <m/>
  </r>
  <r>
    <m/>
    <s v="CU721G00B-K1100XL000"/>
    <m/>
    <m/>
    <m/>
    <s v="Clothing"/>
    <m/>
    <m/>
    <m/>
    <m/>
    <x v="0"/>
    <m/>
    <m/>
    <m/>
    <m/>
    <m/>
  </r>
  <r>
    <m/>
    <s v="SA321P002-B11000S000"/>
    <m/>
    <m/>
    <m/>
    <s v="Clothing"/>
    <m/>
    <m/>
    <m/>
    <m/>
    <x v="0"/>
    <m/>
    <m/>
    <m/>
    <m/>
    <m/>
  </r>
  <r>
    <m/>
    <s v="SA321P002-Q11000S000"/>
    <m/>
    <m/>
    <m/>
    <s v="Clothing"/>
    <m/>
    <m/>
    <m/>
    <m/>
    <x v="0"/>
    <m/>
    <m/>
    <m/>
    <m/>
    <m/>
  </r>
  <r>
    <m/>
    <s v="SA321P002-Q11000M000"/>
    <m/>
    <m/>
    <m/>
    <s v="Clothing"/>
    <m/>
    <m/>
    <m/>
    <m/>
    <x v="0"/>
    <m/>
    <m/>
    <m/>
    <m/>
    <m/>
  </r>
  <r>
    <m/>
    <s v="SA321P002-B11000M000"/>
    <m/>
    <m/>
    <m/>
    <s v="Clothing"/>
    <m/>
    <m/>
    <m/>
    <m/>
    <x v="0"/>
    <m/>
    <m/>
    <m/>
    <m/>
    <m/>
  </r>
  <r>
    <m/>
    <s v="SA321P002-B11000L000"/>
    <m/>
    <m/>
    <m/>
    <s v="Clothing"/>
    <m/>
    <m/>
    <m/>
    <m/>
    <x v="0"/>
    <m/>
    <m/>
    <m/>
    <m/>
    <m/>
  </r>
  <r>
    <m/>
    <s v="SA321U004-G11000S000"/>
    <m/>
    <m/>
    <m/>
    <s v="Clothing"/>
    <m/>
    <m/>
    <m/>
    <m/>
    <x v="0"/>
    <m/>
    <m/>
    <m/>
    <m/>
    <m/>
  </r>
  <r>
    <m/>
    <s v="SA321U004-G1100XS000"/>
    <m/>
    <m/>
    <m/>
    <s v="Clothing"/>
    <m/>
    <m/>
    <m/>
    <m/>
    <x v="0"/>
    <m/>
    <m/>
    <m/>
    <m/>
    <m/>
  </r>
  <r>
    <m/>
    <s v="SA321U004-G11000L000"/>
    <m/>
    <m/>
    <m/>
    <s v="Clothing"/>
    <m/>
    <m/>
    <m/>
    <m/>
    <x v="0"/>
    <m/>
    <m/>
    <m/>
    <m/>
    <m/>
  </r>
  <r>
    <m/>
    <s v="SA321P002-J11000S000"/>
    <m/>
    <m/>
    <m/>
    <s v="Clothing"/>
    <m/>
    <m/>
    <m/>
    <m/>
    <x v="0"/>
    <m/>
    <m/>
    <m/>
    <m/>
    <m/>
  </r>
  <r>
    <m/>
    <s v="SA321P002-J11000M000"/>
    <m/>
    <m/>
    <m/>
    <s v="Clothing"/>
    <m/>
    <m/>
    <m/>
    <m/>
    <x v="0"/>
    <m/>
    <m/>
    <m/>
    <m/>
    <m/>
  </r>
  <r>
    <m/>
    <s v="SA321U00C-Q11000S000"/>
    <m/>
    <m/>
    <m/>
    <s v="Clothing"/>
    <m/>
    <m/>
    <m/>
    <m/>
    <x v="0"/>
    <m/>
    <m/>
    <m/>
    <m/>
    <m/>
  </r>
  <r>
    <m/>
    <s v="SA321U007-Q11000M000"/>
    <m/>
    <m/>
    <m/>
    <s v="Clothing"/>
    <m/>
    <m/>
    <m/>
    <m/>
    <x v="0"/>
    <m/>
    <m/>
    <m/>
    <m/>
    <m/>
  </r>
  <r>
    <m/>
    <s v="SA321U00K-O11000L000"/>
    <m/>
    <m/>
    <m/>
    <s v="Clothing"/>
    <m/>
    <m/>
    <m/>
    <m/>
    <x v="0"/>
    <m/>
    <m/>
    <m/>
    <m/>
    <m/>
  </r>
  <r>
    <m/>
    <s v="EI421U000-M11000S000"/>
    <m/>
    <m/>
    <m/>
    <s v="Clothing"/>
    <m/>
    <m/>
    <m/>
    <m/>
    <x v="0"/>
    <m/>
    <m/>
    <m/>
    <m/>
    <m/>
  </r>
  <r>
    <m/>
    <s v="EI421U00L-B11000M000"/>
    <m/>
    <m/>
    <m/>
    <s v="Clothing"/>
    <m/>
    <m/>
    <m/>
    <m/>
    <x v="0"/>
    <m/>
    <m/>
    <m/>
    <m/>
    <m/>
  </r>
  <r>
    <m/>
    <s v="JU121U002-A11000S000"/>
    <m/>
    <m/>
    <m/>
    <s v="Clothing"/>
    <m/>
    <m/>
    <m/>
    <m/>
    <x v="0"/>
    <m/>
    <m/>
    <m/>
    <m/>
    <m/>
  </r>
  <r>
    <m/>
    <s v="JU121G00O-Q11000S000"/>
    <m/>
    <m/>
    <m/>
    <s v="Clothing"/>
    <m/>
    <m/>
    <m/>
    <m/>
    <x v="0"/>
    <m/>
    <m/>
    <m/>
    <m/>
    <m/>
  </r>
  <r>
    <m/>
    <s v="JU121G00P-B11000S000"/>
    <m/>
    <m/>
    <m/>
    <s v="Clothing"/>
    <m/>
    <m/>
    <m/>
    <m/>
    <x v="0"/>
    <m/>
    <m/>
    <m/>
    <m/>
    <m/>
  </r>
  <r>
    <m/>
    <s v="SE421G00M-B11000L000"/>
    <m/>
    <m/>
    <m/>
    <s v="Clothing"/>
    <m/>
    <m/>
    <m/>
    <m/>
    <x v="0"/>
    <m/>
    <m/>
    <m/>
    <m/>
    <m/>
  </r>
  <r>
    <m/>
    <s v="ZZLG67006-K0002B8C70"/>
    <m/>
    <m/>
    <m/>
    <s v="Clothing"/>
    <m/>
    <m/>
    <m/>
    <m/>
    <x v="0"/>
    <m/>
    <m/>
    <m/>
    <m/>
    <m/>
  </r>
  <r>
    <m/>
    <s v="MO421P00R-M1200XL000"/>
    <m/>
    <m/>
    <m/>
    <s v="Clothing"/>
    <m/>
    <m/>
    <m/>
    <m/>
    <x v="0"/>
    <m/>
    <m/>
    <m/>
    <m/>
    <m/>
  </r>
  <r>
    <m/>
    <s v="MO421U005-C11000M000"/>
    <m/>
    <m/>
    <m/>
    <s v="Clothing"/>
    <m/>
    <m/>
    <m/>
    <m/>
    <x v="0"/>
    <m/>
    <m/>
    <m/>
    <m/>
    <m/>
  </r>
  <r>
    <m/>
    <s v="LIQ21U001-T11000S000"/>
    <m/>
    <m/>
    <m/>
    <s v="Clothing"/>
    <m/>
    <m/>
    <m/>
    <m/>
    <x v="0"/>
    <m/>
    <m/>
    <m/>
    <m/>
    <m/>
  </r>
  <r>
    <m/>
    <s v="RI021G003-M120LXL000"/>
    <m/>
    <m/>
    <m/>
    <s v="Clothing"/>
    <m/>
    <m/>
    <m/>
    <m/>
    <x v="0"/>
    <m/>
    <m/>
    <m/>
    <m/>
    <m/>
  </r>
  <r>
    <m/>
    <s v="RI021U004-K1100SM000"/>
    <m/>
    <m/>
    <m/>
    <s v="Clothing"/>
    <m/>
    <m/>
    <m/>
    <m/>
    <x v="0"/>
    <m/>
    <m/>
    <m/>
    <m/>
    <m/>
  </r>
  <r>
    <m/>
    <s v="RI021U004-K1100ML000"/>
    <m/>
    <m/>
    <m/>
    <s v="Clothing"/>
    <m/>
    <m/>
    <m/>
    <m/>
    <x v="0"/>
    <m/>
    <m/>
    <m/>
    <m/>
    <m/>
  </r>
  <r>
    <m/>
    <s v="RI022T007-H110XSS000"/>
    <m/>
    <m/>
    <m/>
    <s v="Clothing"/>
    <m/>
    <m/>
    <m/>
    <m/>
    <x v="0"/>
    <m/>
    <m/>
    <m/>
    <m/>
    <m/>
  </r>
  <r>
    <m/>
    <s v="RI021U003-C110LXL000"/>
    <m/>
    <m/>
    <m/>
    <s v="Clothing"/>
    <m/>
    <m/>
    <m/>
    <m/>
    <x v="0"/>
    <m/>
    <m/>
    <m/>
    <m/>
    <m/>
  </r>
  <r>
    <m/>
    <s v="KEC21G007-J11000L000"/>
    <m/>
    <m/>
    <m/>
    <s v="Clothing"/>
    <m/>
    <m/>
    <m/>
    <m/>
    <x v="0"/>
    <m/>
    <m/>
    <m/>
    <m/>
    <m/>
  </r>
  <r>
    <m/>
    <s v="MX921G00K-C110044000"/>
    <m/>
    <m/>
    <m/>
    <s v="Clothing"/>
    <m/>
    <m/>
    <m/>
    <m/>
    <x v="0"/>
    <m/>
    <m/>
    <m/>
    <m/>
    <m/>
  </r>
  <r>
    <m/>
    <s v="MX921G00X-H110040000"/>
    <m/>
    <m/>
    <m/>
    <s v="Clothing"/>
    <m/>
    <m/>
    <m/>
    <m/>
    <x v="0"/>
    <m/>
    <m/>
    <m/>
    <m/>
    <m/>
  </r>
  <r>
    <m/>
    <s v="S2821U000-C1100XS000"/>
    <m/>
    <m/>
    <m/>
    <s v="Clothing"/>
    <m/>
    <m/>
    <m/>
    <m/>
    <x v="0"/>
    <m/>
    <m/>
    <m/>
    <m/>
    <m/>
  </r>
  <r>
    <m/>
    <s v="KA321G01I-C110040000"/>
    <m/>
    <m/>
    <m/>
    <s v="Clothing"/>
    <m/>
    <m/>
    <m/>
    <m/>
    <x v="0"/>
    <m/>
    <m/>
    <m/>
    <m/>
    <m/>
  </r>
  <r>
    <m/>
    <s v="KA321G02G-Q110034000"/>
    <m/>
    <m/>
    <m/>
    <s v="Clothing"/>
    <m/>
    <m/>
    <m/>
    <m/>
    <x v="0"/>
    <m/>
    <m/>
    <m/>
    <m/>
    <m/>
  </r>
  <r>
    <m/>
    <s v="KA321G02G-Q110036000"/>
    <m/>
    <m/>
    <m/>
    <s v="Clothing"/>
    <m/>
    <m/>
    <m/>
    <m/>
    <x v="0"/>
    <m/>
    <m/>
    <m/>
    <m/>
    <m/>
  </r>
  <r>
    <m/>
    <s v="KA321G02G-Q110042000"/>
    <m/>
    <m/>
    <m/>
    <s v="Clothing"/>
    <m/>
    <m/>
    <m/>
    <m/>
    <x v="0"/>
    <m/>
    <m/>
    <m/>
    <m/>
    <m/>
  </r>
  <r>
    <m/>
    <s v="KA321G02H-J110046000"/>
    <m/>
    <m/>
    <m/>
    <s v="Clothing"/>
    <m/>
    <m/>
    <m/>
    <m/>
    <x v="0"/>
    <m/>
    <m/>
    <m/>
    <m/>
    <m/>
  </r>
  <r>
    <m/>
    <s v="GE221G01I-J110040000"/>
    <m/>
    <m/>
    <m/>
    <s v="Clothing"/>
    <m/>
    <m/>
    <m/>
    <m/>
    <x v="0"/>
    <m/>
    <m/>
    <m/>
    <m/>
    <m/>
  </r>
  <r>
    <m/>
    <s v="GE221U00I-Q110036000"/>
    <m/>
    <m/>
    <m/>
    <s v="Clothing"/>
    <m/>
    <m/>
    <m/>
    <m/>
    <x v="0"/>
    <m/>
    <m/>
    <m/>
    <m/>
    <m/>
  </r>
  <r>
    <m/>
    <s v="GE221U00H-C1100XS000"/>
    <m/>
    <m/>
    <m/>
    <s v="Clothing"/>
    <m/>
    <m/>
    <m/>
    <m/>
    <x v="0"/>
    <m/>
    <m/>
    <m/>
    <m/>
    <m/>
  </r>
  <r>
    <m/>
    <s v="GE221U00I-Q110034000"/>
    <m/>
    <m/>
    <m/>
    <s v="Clothing"/>
    <m/>
    <m/>
    <m/>
    <m/>
    <x v="0"/>
    <m/>
    <m/>
    <m/>
    <m/>
    <m/>
  </r>
  <r>
    <m/>
    <s v="CU221G01J-T110044000"/>
    <m/>
    <m/>
    <m/>
    <s v="Clothing"/>
    <m/>
    <m/>
    <m/>
    <m/>
    <x v="0"/>
    <m/>
    <m/>
    <m/>
    <m/>
    <m/>
  </r>
  <r>
    <m/>
    <s v="F0821P002-Q11000S000"/>
    <m/>
    <m/>
    <m/>
    <s v="Clothing"/>
    <m/>
    <m/>
    <m/>
    <m/>
    <x v="0"/>
    <m/>
    <m/>
    <m/>
    <m/>
    <m/>
  </r>
  <r>
    <m/>
    <s v="M0Y21U009-K11000S000"/>
    <m/>
    <m/>
    <m/>
    <s v="Clothing"/>
    <m/>
    <m/>
    <m/>
    <m/>
    <x v="0"/>
    <m/>
    <m/>
    <m/>
    <m/>
    <m/>
  </r>
  <r>
    <m/>
    <s v="M0Y21U007-Q11000S000"/>
    <m/>
    <m/>
    <m/>
    <s v="Clothing"/>
    <m/>
    <m/>
    <m/>
    <m/>
    <x v="0"/>
    <m/>
    <m/>
    <m/>
    <m/>
    <m/>
  </r>
  <r>
    <m/>
    <s v="ZZLL5F033-P00035DCFE"/>
    <m/>
    <m/>
    <m/>
    <s v="Clothing"/>
    <m/>
    <m/>
    <m/>
    <m/>
    <x v="0"/>
    <m/>
    <m/>
    <m/>
    <m/>
    <m/>
  </r>
  <r>
    <m/>
    <s v="S3821U00K-B110036000"/>
    <m/>
    <m/>
    <m/>
    <s v="Clothing"/>
    <m/>
    <m/>
    <m/>
    <m/>
    <x v="0"/>
    <m/>
    <m/>
    <m/>
    <m/>
    <m/>
  </r>
  <r>
    <m/>
    <s v="DA321G00V-J110038000"/>
    <m/>
    <m/>
    <m/>
    <s v="Clothing"/>
    <m/>
    <m/>
    <m/>
    <m/>
    <x v="0"/>
    <m/>
    <m/>
    <m/>
    <m/>
    <m/>
  </r>
  <r>
    <m/>
    <s v="R0821G008-K1100XL000"/>
    <m/>
    <m/>
    <m/>
    <s v="Clothing"/>
    <m/>
    <m/>
    <m/>
    <m/>
    <x v="0"/>
    <m/>
    <m/>
    <m/>
    <m/>
    <m/>
  </r>
  <r>
    <m/>
    <s v="SO821U000-B11000L000"/>
    <m/>
    <m/>
    <m/>
    <s v="Clothing"/>
    <m/>
    <m/>
    <m/>
    <m/>
    <x v="0"/>
    <m/>
    <m/>
    <m/>
    <m/>
    <m/>
  </r>
  <r>
    <m/>
    <s v="TI522T00D-K110054000"/>
    <m/>
    <m/>
    <m/>
    <s v="Clothing"/>
    <m/>
    <m/>
    <m/>
    <m/>
    <x v="0"/>
    <m/>
    <m/>
    <m/>
    <m/>
    <m/>
  </r>
  <r>
    <m/>
    <s v="VE121H08X-K1100XS000"/>
    <m/>
    <m/>
    <m/>
    <s v="Clothing"/>
    <m/>
    <m/>
    <m/>
    <m/>
    <x v="0"/>
    <m/>
    <m/>
    <m/>
    <m/>
    <m/>
  </r>
  <r>
    <m/>
    <s v="ON321H07C-K11000S000"/>
    <m/>
    <m/>
    <m/>
    <s v="Clothing"/>
    <m/>
    <m/>
    <m/>
    <m/>
    <x v="0"/>
    <m/>
    <m/>
    <m/>
    <m/>
    <m/>
  </r>
  <r>
    <m/>
    <s v="SQ521U002-C110040000"/>
    <m/>
    <m/>
    <m/>
    <s v="Clothing"/>
    <m/>
    <m/>
    <m/>
    <m/>
    <x v="0"/>
    <m/>
    <m/>
    <m/>
    <m/>
    <m/>
  </r>
  <r>
    <m/>
    <s v="ZZLK8F011-K00032BF1D"/>
    <m/>
    <m/>
    <m/>
    <s v="Clothing"/>
    <m/>
    <m/>
    <m/>
    <m/>
    <x v="0"/>
    <m/>
    <m/>
    <m/>
    <m/>
    <m/>
  </r>
  <r>
    <m/>
    <s v="A0M21U001-C110038000"/>
    <m/>
    <m/>
    <m/>
    <s v="Clothing"/>
    <m/>
    <m/>
    <m/>
    <m/>
    <x v="0"/>
    <m/>
    <m/>
    <m/>
    <m/>
    <m/>
  </r>
  <r>
    <m/>
    <s v="GE221U00N-K110038000"/>
    <m/>
    <m/>
    <m/>
    <s v="Clothing"/>
    <m/>
    <m/>
    <m/>
    <m/>
    <x v="0"/>
    <m/>
    <m/>
    <m/>
    <m/>
    <m/>
  </r>
  <r>
    <m/>
    <s v="KA321G02R-K110040000"/>
    <m/>
    <m/>
    <m/>
    <s v="Clothing"/>
    <m/>
    <m/>
    <m/>
    <m/>
    <x v="1"/>
    <m/>
    <m/>
    <m/>
    <m/>
    <m/>
  </r>
  <r>
    <m/>
    <s v="KA321G02S-K110036000"/>
    <m/>
    <m/>
    <m/>
    <s v="Clothing"/>
    <m/>
    <m/>
    <m/>
    <m/>
    <x v="0"/>
    <m/>
    <m/>
    <m/>
    <m/>
    <m/>
  </r>
  <r>
    <m/>
    <s v="L1G21G000-K110038000"/>
    <m/>
    <m/>
    <m/>
    <s v="Clothing"/>
    <m/>
    <m/>
    <m/>
    <m/>
    <x v="0"/>
    <m/>
    <m/>
    <m/>
    <m/>
    <m/>
  </r>
  <r>
    <m/>
    <s v="L1G21G000-K110046000"/>
    <m/>
    <m/>
    <m/>
    <s v="Clothing"/>
    <m/>
    <m/>
    <m/>
    <m/>
    <x v="0"/>
    <m/>
    <m/>
    <m/>
    <m/>
    <m/>
  </r>
  <r>
    <m/>
    <s v="KA321K008-M110036000"/>
    <m/>
    <m/>
    <m/>
    <s v="Clothing"/>
    <m/>
    <m/>
    <m/>
    <m/>
    <x v="0"/>
    <m/>
    <m/>
    <m/>
    <m/>
    <m/>
  </r>
  <r>
    <m/>
    <s v="ZZLPPH019-K0003D2D77"/>
    <m/>
    <m/>
    <m/>
    <s v="Clothing"/>
    <m/>
    <m/>
    <m/>
    <m/>
    <x v="0"/>
    <m/>
    <m/>
    <m/>
    <m/>
    <m/>
  </r>
  <r>
    <m/>
    <s v="IN321G00V-Q110038000"/>
    <m/>
    <m/>
    <m/>
    <s v="Clothing"/>
    <m/>
    <m/>
    <m/>
    <m/>
    <x v="0"/>
    <m/>
    <m/>
    <m/>
    <m/>
    <m/>
  </r>
  <r>
    <m/>
    <s v="BY221U00B-K110036000"/>
    <m/>
    <m/>
    <m/>
    <s v="Clothing"/>
    <m/>
    <m/>
    <m/>
    <m/>
    <x v="0"/>
    <m/>
    <m/>
    <m/>
    <m/>
    <m/>
  </r>
  <r>
    <m/>
    <s v="WO421G00I-A110034000"/>
    <m/>
    <m/>
    <m/>
    <s v="Clothing"/>
    <m/>
    <m/>
    <m/>
    <m/>
    <x v="1"/>
    <m/>
    <m/>
    <m/>
    <m/>
    <m/>
  </r>
  <r>
    <m/>
    <s v="WO421G00J-T110036000"/>
    <m/>
    <m/>
    <m/>
    <s v="Clothing"/>
    <m/>
    <m/>
    <m/>
    <m/>
    <x v="0"/>
    <m/>
    <m/>
    <m/>
    <m/>
    <m/>
  </r>
  <r>
    <m/>
    <s v="NM321G03K-M11000M000"/>
    <m/>
    <m/>
    <m/>
    <s v="Clothing"/>
    <m/>
    <m/>
    <m/>
    <m/>
    <x v="0"/>
    <m/>
    <m/>
    <m/>
    <m/>
    <m/>
  </r>
  <r>
    <m/>
    <s v="VE121U00K-Q1100XL000"/>
    <m/>
    <m/>
    <m/>
    <s v="Clothing"/>
    <m/>
    <m/>
    <m/>
    <m/>
    <x v="0"/>
    <m/>
    <m/>
    <m/>
    <m/>
    <m/>
  </r>
  <r>
    <m/>
    <s v="Y0121P005-N11000M000"/>
    <m/>
    <m/>
    <m/>
    <s v="Clothing"/>
    <m/>
    <m/>
    <m/>
    <m/>
    <x v="0"/>
    <m/>
    <m/>
    <m/>
    <m/>
    <m/>
  </r>
  <r>
    <m/>
    <s v="JY121U008-Q1100XS000"/>
    <m/>
    <m/>
    <m/>
    <s v="Clothing"/>
    <m/>
    <m/>
    <m/>
    <m/>
    <x v="0"/>
    <m/>
    <m/>
    <m/>
    <m/>
    <m/>
  </r>
  <r>
    <m/>
    <s v="JR421U004-Q11000S000"/>
    <m/>
    <m/>
    <m/>
    <s v="Clothing"/>
    <m/>
    <m/>
    <m/>
    <m/>
    <x v="0"/>
    <m/>
    <m/>
    <m/>
    <m/>
    <m/>
  </r>
  <r>
    <m/>
    <s v="PAA22H006-H11000L000"/>
    <m/>
    <m/>
    <m/>
    <s v="Clothing"/>
    <m/>
    <m/>
    <m/>
    <m/>
    <x v="0"/>
    <m/>
    <m/>
    <m/>
    <m/>
    <m/>
  </r>
  <r>
    <m/>
    <s v="PAA210001-E1200XL000"/>
    <m/>
    <m/>
    <m/>
    <s v="Clothing"/>
    <m/>
    <m/>
    <m/>
    <m/>
    <x v="0"/>
    <m/>
    <m/>
    <m/>
    <m/>
    <m/>
  </r>
  <r>
    <m/>
    <s v="MB121U00F-K11000M000"/>
    <m/>
    <m/>
    <m/>
    <s v="Clothing"/>
    <m/>
    <m/>
    <m/>
    <m/>
    <x v="0"/>
    <m/>
    <m/>
    <m/>
    <m/>
    <m/>
  </r>
  <r>
    <m/>
    <s v="ON321U03Y-K11000M000"/>
    <m/>
    <m/>
    <m/>
    <s v="Clothing"/>
    <m/>
    <m/>
    <m/>
    <m/>
    <x v="0"/>
    <m/>
    <m/>
    <m/>
    <m/>
    <m/>
  </r>
  <r>
    <m/>
    <s v="ON321U040-K11000M000"/>
    <m/>
    <m/>
    <m/>
    <s v="Clothing"/>
    <m/>
    <m/>
    <m/>
    <m/>
    <x v="0"/>
    <m/>
    <m/>
    <m/>
    <m/>
    <m/>
  </r>
  <r>
    <m/>
    <s v="OS322T01H-C1100XL000"/>
    <m/>
    <m/>
    <m/>
    <s v="Clothing"/>
    <m/>
    <m/>
    <m/>
    <m/>
    <x v="0"/>
    <m/>
    <m/>
    <m/>
    <m/>
    <m/>
  </r>
  <r>
    <m/>
    <s v="PY522T001-M1100XS000"/>
    <m/>
    <m/>
    <m/>
    <s v="Clothing"/>
    <m/>
    <m/>
    <m/>
    <m/>
    <x v="0"/>
    <m/>
    <m/>
    <m/>
    <m/>
    <m/>
  </r>
  <r>
    <m/>
    <s v="VE121U02P-M11000S000"/>
    <m/>
    <m/>
    <m/>
    <s v="Clothing"/>
    <m/>
    <m/>
    <m/>
    <m/>
    <x v="0"/>
    <m/>
    <m/>
    <m/>
    <m/>
    <m/>
  </r>
  <r>
    <m/>
    <s v="SE521U00P-Q110040000"/>
    <m/>
    <m/>
    <m/>
    <s v="Clothing"/>
    <m/>
    <m/>
    <m/>
    <m/>
    <x v="0"/>
    <m/>
    <m/>
    <m/>
    <m/>
    <m/>
  </r>
  <r>
    <m/>
    <s v="ON321G0MN-Q110038000"/>
    <m/>
    <m/>
    <m/>
    <s v="Clothing"/>
    <m/>
    <m/>
    <m/>
    <m/>
    <x v="0"/>
    <m/>
    <m/>
    <m/>
    <m/>
    <m/>
  </r>
  <r>
    <m/>
    <s v="ON321U040-Q11000L000"/>
    <m/>
    <m/>
    <m/>
    <s v="Clothing"/>
    <m/>
    <m/>
    <m/>
    <m/>
    <x v="0"/>
    <m/>
    <m/>
    <m/>
    <m/>
    <m/>
  </r>
  <r>
    <m/>
    <s v="ON321G0N7-C11000L000"/>
    <m/>
    <m/>
    <m/>
    <s v="Clothing"/>
    <m/>
    <m/>
    <m/>
    <m/>
    <x v="0"/>
    <m/>
    <m/>
    <m/>
    <m/>
    <m/>
  </r>
  <r>
    <m/>
    <s v="ON321G0NC-K110040000"/>
    <m/>
    <m/>
    <m/>
    <s v="Clothing"/>
    <m/>
    <m/>
    <m/>
    <m/>
    <x v="0"/>
    <m/>
    <m/>
    <m/>
    <m/>
    <m/>
  </r>
  <r>
    <m/>
    <s v="ON321G0NN-J110040000"/>
    <m/>
    <m/>
    <m/>
    <s v="Clothing"/>
    <m/>
    <m/>
    <m/>
    <m/>
    <x v="0"/>
    <m/>
    <m/>
    <m/>
    <m/>
    <m/>
  </r>
  <r>
    <m/>
    <s v="SE521U01J-Q110038000"/>
    <m/>
    <m/>
    <m/>
    <s v="Clothing"/>
    <m/>
    <m/>
    <m/>
    <m/>
    <x v="0"/>
    <m/>
    <m/>
    <m/>
    <m/>
    <m/>
  </r>
  <r>
    <m/>
    <s v="VE121U03T-N11000M000"/>
    <m/>
    <m/>
    <m/>
    <s v="Clothing"/>
    <m/>
    <m/>
    <m/>
    <m/>
    <x v="0"/>
    <m/>
    <m/>
    <m/>
    <m/>
    <m/>
  </r>
  <r>
    <m/>
    <s v="OP421G015-K11000M000"/>
    <m/>
    <m/>
    <m/>
    <s v="Clothing"/>
    <m/>
    <m/>
    <m/>
    <m/>
    <x v="1"/>
    <m/>
    <m/>
    <m/>
    <m/>
    <m/>
  </r>
  <r>
    <m/>
    <s v="ON321U06L-C11000S000"/>
    <m/>
    <m/>
    <m/>
    <s v="Clothing"/>
    <m/>
    <m/>
    <m/>
    <m/>
    <x v="0"/>
    <m/>
    <m/>
    <m/>
    <m/>
    <m/>
  </r>
  <r>
    <m/>
    <s v="VE121G0KQ-Q110340000"/>
    <m/>
    <m/>
    <m/>
    <s v="Clothing"/>
    <m/>
    <m/>
    <m/>
    <m/>
    <x v="0"/>
    <m/>
    <m/>
    <m/>
    <m/>
    <m/>
  </r>
  <r>
    <m/>
    <s v="ON321U068-K110038000"/>
    <m/>
    <m/>
    <m/>
    <s v="Clothing"/>
    <m/>
    <m/>
    <m/>
    <m/>
    <x v="0"/>
    <m/>
    <m/>
    <m/>
    <m/>
    <m/>
  </r>
  <r>
    <m/>
    <s v="NM321G04W-J11000S000"/>
    <m/>
    <m/>
    <m/>
    <s v="Clothing"/>
    <m/>
    <m/>
    <m/>
    <m/>
    <x v="0"/>
    <m/>
    <m/>
    <m/>
    <m/>
    <m/>
  </r>
  <r>
    <m/>
    <s v="ON321G0PS-G110038000"/>
    <m/>
    <m/>
    <m/>
    <s v="Clothing"/>
    <m/>
    <m/>
    <m/>
    <m/>
    <x v="0"/>
    <m/>
    <m/>
    <m/>
    <m/>
    <m/>
  </r>
  <r>
    <m/>
    <s v="SE521U01S-Q110034000"/>
    <m/>
    <m/>
    <m/>
    <s v="Clothing"/>
    <m/>
    <m/>
    <m/>
    <m/>
    <x v="0"/>
    <m/>
    <m/>
    <m/>
    <m/>
    <m/>
  </r>
  <r>
    <m/>
    <s v="SE521U01J-Q110040000"/>
    <m/>
    <m/>
    <m/>
    <s v="Clothing"/>
    <m/>
    <m/>
    <m/>
    <m/>
    <x v="0"/>
    <m/>
    <m/>
    <m/>
    <m/>
    <m/>
  </r>
  <r>
    <m/>
    <s v="SE521U01G-O110034000"/>
    <m/>
    <m/>
    <m/>
    <s v="Clothing"/>
    <m/>
    <m/>
    <m/>
    <m/>
    <x v="0"/>
    <m/>
    <m/>
    <m/>
    <m/>
    <m/>
  </r>
  <r>
    <m/>
    <s v="JA222T09E-K12000S000"/>
    <m/>
    <m/>
    <m/>
    <s v="Clothing"/>
    <m/>
    <m/>
    <m/>
    <m/>
    <x v="0"/>
    <m/>
    <m/>
    <m/>
    <m/>
    <m/>
  </r>
  <r>
    <m/>
    <s v="SE521U003-O110036000"/>
    <m/>
    <m/>
    <m/>
    <s v="Clothing"/>
    <m/>
    <m/>
    <m/>
    <m/>
    <x v="0"/>
    <m/>
    <m/>
    <m/>
    <m/>
    <m/>
  </r>
  <r>
    <m/>
    <s v="ON321U05P-Q110XXL000"/>
    <m/>
    <m/>
    <m/>
    <s v="Clothing"/>
    <m/>
    <m/>
    <m/>
    <m/>
    <x v="0"/>
    <m/>
    <m/>
    <m/>
    <m/>
    <m/>
  </r>
  <r>
    <m/>
    <s v="ON321U06L-C11000L000"/>
    <m/>
    <m/>
    <m/>
    <s v="Clothing"/>
    <m/>
    <m/>
    <m/>
    <m/>
    <x v="0"/>
    <m/>
    <m/>
    <m/>
    <m/>
    <m/>
  </r>
  <r>
    <m/>
    <s v="ON321U06I-Q1100XL000"/>
    <m/>
    <m/>
    <m/>
    <s v="Clothing"/>
    <m/>
    <m/>
    <m/>
    <m/>
    <x v="0"/>
    <m/>
    <m/>
    <m/>
    <m/>
    <m/>
  </r>
  <r>
    <m/>
    <s v="JY121U01J-C11000L000"/>
    <m/>
    <m/>
    <m/>
    <s v="Clothing"/>
    <m/>
    <m/>
    <m/>
    <m/>
    <x v="0"/>
    <m/>
    <m/>
    <m/>
    <m/>
    <m/>
  </r>
  <r>
    <m/>
    <s v="VE121G0NE-G11000M000"/>
    <m/>
    <m/>
    <m/>
    <s v="Clothing"/>
    <m/>
    <m/>
    <m/>
    <m/>
    <x v="0"/>
    <m/>
    <m/>
    <m/>
    <m/>
    <m/>
  </r>
  <r>
    <m/>
    <s v="PY522T00N-M1100XS000"/>
    <m/>
    <m/>
    <m/>
    <s v="Clothing"/>
    <m/>
    <m/>
    <m/>
    <m/>
    <x v="0"/>
    <m/>
    <m/>
    <m/>
    <m/>
    <m/>
  </r>
  <r>
    <m/>
    <s v="Y0121U01C-Q11000S000"/>
    <m/>
    <m/>
    <m/>
    <s v="Clothing"/>
    <m/>
    <m/>
    <m/>
    <m/>
    <x v="0"/>
    <m/>
    <m/>
    <m/>
    <m/>
    <m/>
  </r>
  <r>
    <m/>
    <s v="ON321U05B-M110036000"/>
    <m/>
    <m/>
    <m/>
    <s v="Clothing"/>
    <m/>
    <m/>
    <m/>
    <m/>
    <x v="1"/>
    <m/>
    <m/>
    <m/>
    <m/>
    <m/>
  </r>
  <r>
    <m/>
    <s v="VE121U045-Q1100XS000"/>
    <m/>
    <m/>
    <m/>
    <s v="Clothing"/>
    <m/>
    <m/>
    <m/>
    <m/>
    <x v="0"/>
    <m/>
    <m/>
    <m/>
    <m/>
    <m/>
  </r>
  <r>
    <m/>
    <s v="VE121U04S-K11000M000"/>
    <m/>
    <m/>
    <m/>
    <s v="Clothing"/>
    <m/>
    <m/>
    <m/>
    <m/>
    <x v="0"/>
    <m/>
    <m/>
    <m/>
    <m/>
    <m/>
  </r>
  <r>
    <m/>
    <s v="SE521U01C-Q110034000"/>
    <m/>
    <m/>
    <m/>
    <s v="Clothing"/>
    <m/>
    <m/>
    <m/>
    <m/>
    <x v="0"/>
    <m/>
    <m/>
    <m/>
    <m/>
    <m/>
  </r>
  <r>
    <m/>
    <s v="VEB21U00J-Q11000M000"/>
    <m/>
    <m/>
    <m/>
    <s v="Clothing"/>
    <m/>
    <m/>
    <m/>
    <m/>
    <x v="0"/>
    <m/>
    <m/>
    <m/>
    <m/>
    <m/>
  </r>
  <r>
    <m/>
    <s v="NM521U008-Q11000M000"/>
    <m/>
    <m/>
    <m/>
    <s v="Clothing"/>
    <m/>
    <m/>
    <m/>
    <m/>
    <x v="0"/>
    <m/>
    <m/>
    <m/>
    <m/>
    <m/>
  </r>
  <r>
    <m/>
    <s v="ON321U05F-J11000L000"/>
    <m/>
    <m/>
    <m/>
    <s v="Clothing"/>
    <m/>
    <m/>
    <m/>
    <m/>
    <x v="0"/>
    <m/>
    <m/>
    <m/>
    <m/>
    <m/>
  </r>
  <r>
    <m/>
    <s v="ON321U06Z-N1100XS000"/>
    <m/>
    <m/>
    <m/>
    <s v="Clothing"/>
    <m/>
    <m/>
    <m/>
    <m/>
    <x v="0"/>
    <m/>
    <m/>
    <m/>
    <m/>
    <m/>
  </r>
  <r>
    <m/>
    <s v="ON321U07M-K11000L000"/>
    <m/>
    <m/>
    <m/>
    <s v="Clothing"/>
    <m/>
    <m/>
    <m/>
    <m/>
    <x v="0"/>
    <m/>
    <m/>
    <m/>
    <m/>
    <m/>
  </r>
  <r>
    <m/>
    <s v="ON321U05Z-G11000L000"/>
    <m/>
    <m/>
    <m/>
    <s v="Clothing"/>
    <m/>
    <m/>
    <m/>
    <m/>
    <x v="0"/>
    <m/>
    <m/>
    <m/>
    <m/>
    <m/>
  </r>
  <r>
    <m/>
    <s v="ON321U06T-I110XXL000"/>
    <m/>
    <m/>
    <m/>
    <s v="Clothing"/>
    <m/>
    <m/>
    <m/>
    <m/>
    <x v="0"/>
    <m/>
    <m/>
    <m/>
    <m/>
    <m/>
  </r>
  <r>
    <m/>
    <s v="ON321U05I-C1100XS000"/>
    <m/>
    <m/>
    <m/>
    <s v="Clothing"/>
    <m/>
    <m/>
    <m/>
    <m/>
    <x v="0"/>
    <m/>
    <m/>
    <m/>
    <m/>
    <m/>
  </r>
  <r>
    <m/>
    <s v="SEM21U002-Q110038000"/>
    <m/>
    <m/>
    <m/>
    <s v="Clothing"/>
    <m/>
    <m/>
    <m/>
    <m/>
    <x v="0"/>
    <m/>
    <m/>
    <m/>
    <m/>
    <m/>
  </r>
  <r>
    <m/>
    <s v="SEL21U002-C110036000"/>
    <m/>
    <m/>
    <m/>
    <s v="Clothing"/>
    <m/>
    <m/>
    <m/>
    <m/>
    <x v="0"/>
    <m/>
    <m/>
    <m/>
    <m/>
    <m/>
  </r>
  <r>
    <m/>
    <s v="JY121U01H-M11000L000"/>
    <m/>
    <m/>
    <m/>
    <s v="Clothing"/>
    <m/>
    <m/>
    <m/>
    <m/>
    <x v="0"/>
    <m/>
    <m/>
    <m/>
    <m/>
    <m/>
  </r>
  <r>
    <m/>
    <s v="OP421U00W-C11000L000"/>
    <m/>
    <m/>
    <m/>
    <s v="Clothing"/>
    <m/>
    <m/>
    <m/>
    <m/>
    <x v="0"/>
    <m/>
    <m/>
    <m/>
    <m/>
    <m/>
  </r>
  <r>
    <m/>
    <s v="OND21U007-Q11000L000"/>
    <m/>
    <m/>
    <m/>
    <s v="Clothing"/>
    <m/>
    <m/>
    <m/>
    <m/>
    <x v="0"/>
    <m/>
    <m/>
    <m/>
    <m/>
    <m/>
  </r>
  <r>
    <m/>
    <s v="NM521G00N-C11000S000"/>
    <m/>
    <m/>
    <m/>
    <s v="Clothing"/>
    <m/>
    <m/>
    <m/>
    <m/>
    <x v="0"/>
    <m/>
    <m/>
    <m/>
    <m/>
    <m/>
  </r>
  <r>
    <m/>
    <s v="PON21G001-G110038000"/>
    <m/>
    <m/>
    <m/>
    <s v="Clothing"/>
    <m/>
    <m/>
    <m/>
    <m/>
    <x v="0"/>
    <m/>
    <m/>
    <m/>
    <m/>
    <m/>
  </r>
  <r>
    <m/>
    <s v="Y0121U027-Q11000M000"/>
    <m/>
    <m/>
    <m/>
    <s v="Clothing"/>
    <m/>
    <m/>
    <m/>
    <m/>
    <x v="1"/>
    <m/>
    <m/>
    <m/>
    <m/>
    <m/>
  </r>
  <r>
    <m/>
    <s v="JY121G024-Q110040000"/>
    <m/>
    <m/>
    <m/>
    <s v="Clothing"/>
    <m/>
    <m/>
    <m/>
    <m/>
    <x v="0"/>
    <m/>
    <m/>
    <m/>
    <m/>
    <m/>
  </r>
  <r>
    <m/>
    <s v="Y0121U02D-J11000M000"/>
    <m/>
    <m/>
    <m/>
    <s v="Clothing"/>
    <m/>
    <m/>
    <m/>
    <m/>
    <x v="0"/>
    <m/>
    <m/>
    <m/>
    <m/>
    <m/>
  </r>
  <r>
    <m/>
    <s v="VEE21U003-T110440000"/>
    <m/>
    <m/>
    <m/>
    <s v="Clothing"/>
    <m/>
    <m/>
    <m/>
    <m/>
    <x v="0"/>
    <m/>
    <m/>
    <m/>
    <m/>
    <m/>
  </r>
  <r>
    <m/>
    <s v="JAM22T017-Q11000L000"/>
    <m/>
    <m/>
    <m/>
    <s v="Clothing"/>
    <m/>
    <m/>
    <m/>
    <m/>
    <x v="0"/>
    <m/>
    <m/>
    <m/>
    <m/>
    <m/>
  </r>
  <r>
    <m/>
    <s v="VE121G0NV-G1100XL000"/>
    <m/>
    <m/>
    <m/>
    <s v="Clothing"/>
    <m/>
    <m/>
    <m/>
    <m/>
    <x v="0"/>
    <m/>
    <m/>
    <m/>
    <m/>
    <m/>
  </r>
  <r>
    <m/>
    <s v="PY522T00Y-N1100XS000"/>
    <m/>
    <m/>
    <m/>
    <s v="Clothing"/>
    <m/>
    <m/>
    <m/>
    <m/>
    <x v="0"/>
    <m/>
    <m/>
    <m/>
    <m/>
    <m/>
  </r>
  <r>
    <m/>
    <s v="ON321U09N-K11000S000"/>
    <m/>
    <m/>
    <m/>
    <s v="Clothing"/>
    <m/>
    <m/>
    <m/>
    <m/>
    <x v="0"/>
    <m/>
    <m/>
    <m/>
    <m/>
    <m/>
  </r>
  <r>
    <m/>
    <s v="ON321G0UL-K110038000"/>
    <m/>
    <m/>
    <m/>
    <s v="Clothing"/>
    <m/>
    <m/>
    <m/>
    <m/>
    <x v="0"/>
    <m/>
    <m/>
    <m/>
    <m/>
    <m/>
  </r>
  <r>
    <m/>
    <s v="ON321G0V7-K110038000"/>
    <m/>
    <m/>
    <m/>
    <s v="Clothing"/>
    <m/>
    <m/>
    <m/>
    <m/>
    <x v="0"/>
    <m/>
    <m/>
    <m/>
    <m/>
    <m/>
  </r>
  <r>
    <m/>
    <s v="ON321U09K-J11000M000"/>
    <m/>
    <m/>
    <m/>
    <s v="Clothing"/>
    <m/>
    <m/>
    <m/>
    <m/>
    <x v="0"/>
    <m/>
    <m/>
    <m/>
    <m/>
    <m/>
  </r>
  <r>
    <m/>
    <s v="ON321U09K-J11000S000"/>
    <m/>
    <m/>
    <m/>
    <s v="Clothing"/>
    <m/>
    <m/>
    <m/>
    <m/>
    <x v="0"/>
    <m/>
    <m/>
    <m/>
    <m/>
    <m/>
  </r>
  <r>
    <m/>
    <s v="JAM22T017-Q11000S000"/>
    <m/>
    <m/>
    <m/>
    <s v="Clothing"/>
    <m/>
    <m/>
    <m/>
    <m/>
    <x v="0"/>
    <m/>
    <m/>
    <m/>
    <m/>
    <m/>
  </r>
  <r>
    <m/>
    <s v="JAM22T017-Q11000M000"/>
    <m/>
    <m/>
    <m/>
    <s v="Clothing"/>
    <m/>
    <m/>
    <m/>
    <m/>
    <x v="0"/>
    <m/>
    <m/>
    <m/>
    <m/>
    <m/>
  </r>
  <r>
    <m/>
    <s v="VEB21G00J-E1100XS000"/>
    <m/>
    <m/>
    <m/>
    <s v="Clothing"/>
    <m/>
    <m/>
    <m/>
    <m/>
    <x v="0"/>
    <m/>
    <m/>
    <m/>
    <m/>
    <m/>
  </r>
  <r>
    <m/>
    <s v="VE121U06O-K11000S000"/>
    <m/>
    <m/>
    <m/>
    <s v="Clothing"/>
    <m/>
    <m/>
    <m/>
    <m/>
    <x v="0"/>
    <m/>
    <m/>
    <m/>
    <m/>
    <m/>
  </r>
  <r>
    <m/>
    <s v="VE121U06O-C1100XS000"/>
    <m/>
    <m/>
    <m/>
    <s v="Clothing"/>
    <m/>
    <m/>
    <m/>
    <m/>
    <x v="0"/>
    <m/>
    <m/>
    <m/>
    <m/>
    <m/>
  </r>
  <r>
    <m/>
    <s v="VE121U055-J11000L000"/>
    <m/>
    <m/>
    <m/>
    <s v="Clothing"/>
    <m/>
    <m/>
    <m/>
    <m/>
    <x v="0"/>
    <m/>
    <m/>
    <m/>
    <m/>
    <m/>
  </r>
  <r>
    <m/>
    <s v="Y0121G02E-G11000M000"/>
    <m/>
    <m/>
    <m/>
    <s v="Clothing"/>
    <m/>
    <m/>
    <m/>
    <m/>
    <x v="0"/>
    <m/>
    <m/>
    <m/>
    <m/>
    <m/>
  </r>
  <r>
    <m/>
    <s v="ON321G0TD-Q110038000"/>
    <m/>
    <m/>
    <m/>
    <s v="Clothing"/>
    <m/>
    <m/>
    <m/>
    <m/>
    <x v="0"/>
    <m/>
    <m/>
    <m/>
    <m/>
    <m/>
  </r>
  <r>
    <m/>
    <s v="ON321U0AX-B1100XL000"/>
    <m/>
    <m/>
    <m/>
    <s v="Clothing"/>
    <m/>
    <m/>
    <m/>
    <m/>
    <x v="0"/>
    <m/>
    <m/>
    <m/>
    <m/>
    <m/>
  </r>
  <r>
    <m/>
    <s v="JA222T0BJ-K11000S000"/>
    <m/>
    <m/>
    <m/>
    <s v="Clothing"/>
    <m/>
    <m/>
    <m/>
    <m/>
    <x v="0"/>
    <m/>
    <m/>
    <m/>
    <m/>
    <m/>
  </r>
  <r>
    <m/>
    <s v="JY121U01O-Q120034000"/>
    <m/>
    <m/>
    <m/>
    <s v="Clothing"/>
    <m/>
    <m/>
    <m/>
    <m/>
    <x v="0"/>
    <m/>
    <m/>
    <m/>
    <m/>
    <m/>
  </r>
  <r>
    <m/>
    <s v="VE121U06M-K1100XS000"/>
    <m/>
    <m/>
    <m/>
    <s v="Clothing"/>
    <m/>
    <m/>
    <m/>
    <m/>
    <x v="0"/>
    <m/>
    <m/>
    <m/>
    <m/>
    <m/>
  </r>
  <r>
    <m/>
    <s v="ON321U09L-K11000S000"/>
    <m/>
    <m/>
    <m/>
    <s v="Clothing"/>
    <m/>
    <m/>
    <m/>
    <m/>
    <x v="0"/>
    <m/>
    <m/>
    <m/>
    <m/>
    <m/>
  </r>
  <r>
    <m/>
    <s v="VE121G0OX-K11000L000"/>
    <m/>
    <m/>
    <m/>
    <s v="Clothing"/>
    <m/>
    <m/>
    <m/>
    <m/>
    <x v="0"/>
    <m/>
    <m/>
    <m/>
    <m/>
    <m/>
  </r>
  <r>
    <m/>
    <s v="VE121G0PH-K110340000"/>
    <m/>
    <m/>
    <m/>
    <s v="Clothing"/>
    <m/>
    <m/>
    <m/>
    <m/>
    <x v="0"/>
    <m/>
    <m/>
    <m/>
    <m/>
    <m/>
  </r>
  <r>
    <m/>
    <s v="ON321G0S8-K110034000"/>
    <m/>
    <m/>
    <m/>
    <s v="Clothing"/>
    <m/>
    <m/>
    <m/>
    <m/>
    <x v="1"/>
    <m/>
    <m/>
    <m/>
    <m/>
    <m/>
  </r>
  <r>
    <m/>
    <s v="VE121G0OY-Q12000L000"/>
    <m/>
    <m/>
    <m/>
    <s v="Clothing"/>
    <m/>
    <m/>
    <m/>
    <m/>
    <x v="0"/>
    <m/>
    <m/>
    <m/>
    <m/>
    <m/>
  </r>
  <r>
    <m/>
    <s v="YA021G007-K11000M000"/>
    <m/>
    <m/>
    <m/>
    <s v="Clothing"/>
    <m/>
    <m/>
    <m/>
    <m/>
    <x v="0"/>
    <m/>
    <m/>
    <m/>
    <m/>
    <m/>
  </r>
  <r>
    <m/>
    <s v="YA021G007-K11000L000"/>
    <m/>
    <m/>
    <m/>
    <s v="Clothing"/>
    <m/>
    <m/>
    <m/>
    <m/>
    <x v="0"/>
    <m/>
    <m/>
    <m/>
    <m/>
    <m/>
  </r>
  <r>
    <m/>
    <s v="ON321U09C-K1100XS000"/>
    <m/>
    <m/>
    <m/>
    <s v="Clothing"/>
    <m/>
    <m/>
    <m/>
    <m/>
    <x v="0"/>
    <m/>
    <m/>
    <m/>
    <m/>
    <m/>
  </r>
  <r>
    <m/>
    <s v="ON321U098-M1100XS000"/>
    <m/>
    <m/>
    <m/>
    <s v="Clothing"/>
    <m/>
    <m/>
    <m/>
    <m/>
    <x v="0"/>
    <m/>
    <m/>
    <m/>
    <m/>
    <m/>
  </r>
  <r>
    <m/>
    <s v="ON321U098-M1100XL000"/>
    <m/>
    <m/>
    <m/>
    <s v="Clothing"/>
    <m/>
    <m/>
    <m/>
    <m/>
    <x v="0"/>
    <m/>
    <m/>
    <m/>
    <m/>
    <m/>
  </r>
  <r>
    <m/>
    <s v="OND21U00P-Q11000S000"/>
    <m/>
    <m/>
    <m/>
    <s v="Clothing"/>
    <m/>
    <m/>
    <m/>
    <m/>
    <x v="0"/>
    <m/>
    <m/>
    <m/>
    <m/>
    <m/>
  </r>
  <r>
    <m/>
    <s v="OP421G01N-A110038000"/>
    <m/>
    <m/>
    <m/>
    <s v="Clothing"/>
    <m/>
    <m/>
    <m/>
    <m/>
    <x v="0"/>
    <m/>
    <m/>
    <m/>
    <m/>
    <m/>
  </r>
  <r>
    <m/>
    <s v="PON21G00I-A110036000"/>
    <m/>
    <m/>
    <m/>
    <s v="Clothing"/>
    <m/>
    <m/>
    <m/>
    <m/>
    <x v="0"/>
    <m/>
    <m/>
    <m/>
    <m/>
    <m/>
  </r>
  <r>
    <m/>
    <s v="ON321U098-J1100XS000"/>
    <m/>
    <m/>
    <m/>
    <s v="Clothing"/>
    <m/>
    <m/>
    <m/>
    <m/>
    <x v="0"/>
    <m/>
    <m/>
    <m/>
    <m/>
    <m/>
  </r>
  <r>
    <m/>
    <s v="ON321U098-J11000M000"/>
    <m/>
    <m/>
    <m/>
    <s v="Clothing"/>
    <m/>
    <m/>
    <m/>
    <m/>
    <x v="0"/>
    <m/>
    <m/>
    <m/>
    <m/>
    <m/>
  </r>
  <r>
    <m/>
    <s v="ON321U098-J11000S000"/>
    <m/>
    <m/>
    <m/>
    <s v="Clothing"/>
    <m/>
    <m/>
    <m/>
    <m/>
    <x v="0"/>
    <m/>
    <m/>
    <m/>
    <m/>
    <m/>
  </r>
  <r>
    <m/>
    <s v="SEL21U004-A110038000"/>
    <m/>
    <m/>
    <m/>
    <s v="Clothing"/>
    <m/>
    <m/>
    <m/>
    <m/>
    <x v="0"/>
    <m/>
    <m/>
    <m/>
    <m/>
    <m/>
  </r>
  <r>
    <m/>
    <s v="SEM21U003-J110034000"/>
    <m/>
    <m/>
    <m/>
    <s v="Clothing"/>
    <m/>
    <m/>
    <m/>
    <m/>
    <x v="0"/>
    <m/>
    <m/>
    <m/>
    <m/>
    <m/>
  </r>
  <r>
    <m/>
    <s v="SEM21U003-J110038000"/>
    <m/>
    <m/>
    <m/>
    <s v="Clothing"/>
    <m/>
    <m/>
    <m/>
    <m/>
    <x v="0"/>
    <m/>
    <m/>
    <m/>
    <m/>
    <m/>
  </r>
  <r>
    <m/>
    <s v="VE121U052-E11000S000"/>
    <m/>
    <m/>
    <m/>
    <s v="Clothing"/>
    <m/>
    <m/>
    <m/>
    <m/>
    <x v="0"/>
    <m/>
    <m/>
    <m/>
    <m/>
    <m/>
  </r>
  <r>
    <m/>
    <s v="SEL21U003-A110042000"/>
    <m/>
    <m/>
    <m/>
    <s v="Clothing"/>
    <m/>
    <m/>
    <m/>
    <m/>
    <x v="0"/>
    <m/>
    <m/>
    <m/>
    <m/>
    <m/>
  </r>
  <r>
    <m/>
    <s v="PON21G00F-O110042000"/>
    <m/>
    <m/>
    <m/>
    <s v="Clothing"/>
    <m/>
    <m/>
    <m/>
    <m/>
    <x v="0"/>
    <m/>
    <m/>
    <m/>
    <m/>
    <m/>
  </r>
  <r>
    <m/>
    <s v="ON321U09K-J1100XS000"/>
    <m/>
    <m/>
    <m/>
    <s v="Clothing"/>
    <m/>
    <m/>
    <m/>
    <m/>
    <x v="0"/>
    <m/>
    <m/>
    <m/>
    <m/>
    <m/>
  </r>
  <r>
    <m/>
    <s v="ON321U09C-M1100XS000"/>
    <m/>
    <m/>
    <m/>
    <s v="Clothing"/>
    <m/>
    <m/>
    <m/>
    <m/>
    <x v="0"/>
    <m/>
    <m/>
    <m/>
    <m/>
    <m/>
  </r>
  <r>
    <m/>
    <s v="ON321U09K-M11000S000"/>
    <m/>
    <m/>
    <m/>
    <s v="Clothing"/>
    <m/>
    <m/>
    <m/>
    <m/>
    <x v="0"/>
    <m/>
    <m/>
    <m/>
    <m/>
    <m/>
  </r>
  <r>
    <m/>
    <s v="VE121G0QC-K1100XS000"/>
    <m/>
    <m/>
    <m/>
    <s v="Clothing"/>
    <m/>
    <m/>
    <m/>
    <m/>
    <x v="0"/>
    <m/>
    <m/>
    <m/>
    <m/>
    <m/>
  </r>
  <r>
    <m/>
    <s v="VE121G0QC-K11000S000"/>
    <m/>
    <m/>
    <m/>
    <s v="Clothing"/>
    <m/>
    <m/>
    <m/>
    <m/>
    <x v="0"/>
    <m/>
    <m/>
    <m/>
    <m/>
    <m/>
  </r>
  <r>
    <m/>
    <s v="VE121G0QC-A1100XS000"/>
    <m/>
    <m/>
    <m/>
    <s v="Clothing"/>
    <m/>
    <m/>
    <m/>
    <m/>
    <x v="0"/>
    <m/>
    <m/>
    <m/>
    <m/>
    <m/>
  </r>
  <r>
    <m/>
    <s v="VE121G0QC-A11000S000"/>
    <m/>
    <m/>
    <m/>
    <s v="Clothing"/>
    <m/>
    <m/>
    <m/>
    <m/>
    <x v="0"/>
    <m/>
    <m/>
    <m/>
    <m/>
    <m/>
  </r>
  <r>
    <m/>
    <s v="PE321G028-O1100XS000"/>
    <m/>
    <m/>
    <m/>
    <s v="Clothing"/>
    <m/>
    <m/>
    <m/>
    <m/>
    <x v="0"/>
    <m/>
    <m/>
    <m/>
    <m/>
    <m/>
  </r>
  <r>
    <m/>
    <s v="ON321U09L-K1100XS000"/>
    <m/>
    <m/>
    <m/>
    <s v="Clothing"/>
    <m/>
    <m/>
    <m/>
    <m/>
    <x v="0"/>
    <m/>
    <m/>
    <m/>
    <m/>
    <m/>
  </r>
  <r>
    <m/>
    <s v="ON321G0UP-Q110042000"/>
    <m/>
    <m/>
    <m/>
    <s v="Clothing"/>
    <m/>
    <m/>
    <m/>
    <m/>
    <x v="0"/>
    <m/>
    <m/>
    <m/>
    <m/>
    <m/>
  </r>
  <r>
    <m/>
    <s v="ONA21G00S-E110046000"/>
    <m/>
    <m/>
    <m/>
    <s v="Clothing"/>
    <m/>
    <m/>
    <m/>
    <m/>
    <x v="0"/>
    <m/>
    <m/>
    <m/>
    <m/>
    <m/>
  </r>
  <r>
    <m/>
    <s v="ON321G0V2-Q110040000"/>
    <m/>
    <m/>
    <m/>
    <s v="Clothing"/>
    <m/>
    <m/>
    <m/>
    <m/>
    <x v="0"/>
    <m/>
    <m/>
    <m/>
    <m/>
    <m/>
  </r>
  <r>
    <m/>
    <s v="NM321U01U-E1100XL000"/>
    <m/>
    <m/>
    <m/>
    <s v="Clothing"/>
    <m/>
    <m/>
    <m/>
    <m/>
    <x v="0"/>
    <m/>
    <m/>
    <m/>
    <m/>
    <m/>
  </r>
  <r>
    <m/>
    <s v="ON321U0AA-Q1100XL000"/>
    <m/>
    <m/>
    <m/>
    <s v="Clothing"/>
    <m/>
    <m/>
    <m/>
    <m/>
    <x v="0"/>
    <m/>
    <m/>
    <m/>
    <m/>
    <m/>
  </r>
  <r>
    <m/>
    <s v="JAM22T01P-K110048000"/>
    <m/>
    <m/>
    <m/>
    <s v="Clothing"/>
    <m/>
    <m/>
    <m/>
    <m/>
    <x v="1"/>
    <m/>
    <m/>
    <m/>
    <m/>
    <m/>
  </r>
  <r>
    <m/>
    <s v="V1021U01A-M11000L000"/>
    <m/>
    <m/>
    <m/>
    <s v="Clothing"/>
    <m/>
    <m/>
    <m/>
    <m/>
    <x v="0"/>
    <m/>
    <m/>
    <m/>
    <m/>
    <m/>
  </r>
  <r>
    <m/>
    <s v="V1021U01C-M110034000"/>
    <m/>
    <m/>
    <m/>
    <s v="Clothing"/>
    <m/>
    <m/>
    <m/>
    <m/>
    <x v="0"/>
    <m/>
    <m/>
    <m/>
    <m/>
    <m/>
  </r>
  <r>
    <m/>
    <s v="V1021G07G-J1200XL000"/>
    <m/>
    <m/>
    <m/>
    <s v="Clothing"/>
    <m/>
    <m/>
    <m/>
    <m/>
    <x v="0"/>
    <m/>
    <m/>
    <m/>
    <m/>
    <m/>
  </r>
  <r>
    <m/>
    <s v="V1021U02E-C110036000"/>
    <m/>
    <m/>
    <m/>
    <s v="Clothing"/>
    <m/>
    <m/>
    <m/>
    <m/>
    <x v="0"/>
    <m/>
    <m/>
    <m/>
    <m/>
    <m/>
  </r>
  <r>
    <m/>
    <s v="V1021U02E-Q110040000"/>
    <m/>
    <m/>
    <m/>
    <s v="Clothing"/>
    <m/>
    <m/>
    <m/>
    <m/>
    <x v="0"/>
    <m/>
    <m/>
    <m/>
    <m/>
    <m/>
  </r>
  <r>
    <m/>
    <s v="V1021U024-C110040000"/>
    <m/>
    <m/>
    <m/>
    <s v="Clothing"/>
    <m/>
    <m/>
    <m/>
    <m/>
    <x v="0"/>
    <m/>
    <m/>
    <m/>
    <m/>
    <m/>
  </r>
  <r>
    <m/>
    <s v="V1021U02H-G110040000"/>
    <m/>
    <m/>
    <m/>
    <s v="Clothing"/>
    <m/>
    <m/>
    <m/>
    <m/>
    <x v="0"/>
    <m/>
    <m/>
    <m/>
    <m/>
    <m/>
  </r>
  <r>
    <m/>
    <s v="V1021G0AC-G110034000"/>
    <m/>
    <m/>
    <m/>
    <s v="Clothing"/>
    <m/>
    <m/>
    <m/>
    <m/>
    <x v="0"/>
    <m/>
    <m/>
    <m/>
    <m/>
    <m/>
  </r>
  <r>
    <m/>
    <s v="V1021G07G-I14000L000"/>
    <m/>
    <m/>
    <m/>
    <s v="Clothing"/>
    <m/>
    <m/>
    <m/>
    <m/>
    <x v="0"/>
    <m/>
    <m/>
    <m/>
    <m/>
    <m/>
  </r>
  <r>
    <m/>
    <s v="V1021G0A5-G110034000"/>
    <m/>
    <m/>
    <m/>
    <s v="Clothing"/>
    <m/>
    <m/>
    <m/>
    <m/>
    <x v="0"/>
    <m/>
    <m/>
    <m/>
    <m/>
    <m/>
  </r>
  <r>
    <m/>
    <s v="V1021U03A-B110042000"/>
    <m/>
    <m/>
    <m/>
    <s v="Clothing"/>
    <m/>
    <m/>
    <m/>
    <m/>
    <x v="0"/>
    <m/>
    <m/>
    <m/>
    <m/>
    <m/>
  </r>
  <r>
    <m/>
    <s v="V1021G0BB-O110040000"/>
    <m/>
    <m/>
    <m/>
    <s v="Clothing"/>
    <m/>
    <m/>
    <m/>
    <m/>
    <x v="0"/>
    <m/>
    <m/>
    <m/>
    <m/>
    <m/>
  </r>
  <r>
    <m/>
    <s v="OB121U015-C110040000"/>
    <m/>
    <m/>
    <m/>
    <s v="Clothing"/>
    <m/>
    <m/>
    <m/>
    <m/>
    <x v="0"/>
    <m/>
    <m/>
    <m/>
    <m/>
    <m/>
  </r>
  <r>
    <m/>
    <s v="V1021U02X-J110038000"/>
    <m/>
    <m/>
    <m/>
    <s v="Clothing"/>
    <m/>
    <m/>
    <m/>
    <m/>
    <x v="0"/>
    <m/>
    <m/>
    <m/>
    <m/>
    <m/>
  </r>
  <r>
    <m/>
    <s v="OB121U01J-K110036000"/>
    <m/>
    <m/>
    <m/>
    <s v="Clothing"/>
    <m/>
    <m/>
    <m/>
    <m/>
    <x v="0"/>
    <m/>
    <m/>
    <m/>
    <m/>
    <m/>
  </r>
  <r>
    <m/>
    <s v="V1021U02A-C110038000"/>
    <m/>
    <m/>
    <m/>
    <s v="Clothing"/>
    <m/>
    <m/>
    <m/>
    <m/>
    <x v="0"/>
    <m/>
    <m/>
    <m/>
    <m/>
    <m/>
  </r>
  <r>
    <m/>
    <s v="V1021G0BQ-K110044000"/>
    <m/>
    <m/>
    <m/>
    <s v="Clothing"/>
    <m/>
    <m/>
    <m/>
    <m/>
    <x v="0"/>
    <m/>
    <m/>
    <m/>
    <m/>
    <m/>
  </r>
  <r>
    <m/>
    <s v="V1021G0BY-K110038000"/>
    <m/>
    <m/>
    <m/>
    <s v="Clothing"/>
    <m/>
    <m/>
    <m/>
    <m/>
    <x v="0"/>
    <m/>
    <m/>
    <m/>
    <m/>
    <m/>
  </r>
  <r>
    <m/>
    <s v="V1021G0BY-K110040000"/>
    <m/>
    <m/>
    <m/>
    <s v="Clothing"/>
    <m/>
    <m/>
    <m/>
    <m/>
    <x v="0"/>
    <m/>
    <m/>
    <m/>
    <m/>
    <m/>
  </r>
  <r>
    <m/>
    <s v="V1021G0BT-A110038000"/>
    <m/>
    <m/>
    <m/>
    <s v="Clothing"/>
    <m/>
    <m/>
    <m/>
    <m/>
    <x v="0"/>
    <m/>
    <m/>
    <m/>
    <m/>
    <m/>
  </r>
  <r>
    <m/>
    <s v="V1021G0C1-K110036000"/>
    <m/>
    <m/>
    <m/>
    <s v="Clothing"/>
    <m/>
    <m/>
    <m/>
    <m/>
    <x v="0"/>
    <m/>
    <m/>
    <m/>
    <m/>
    <m/>
  </r>
  <r>
    <m/>
    <s v="V1021G0C1-K110038000"/>
    <m/>
    <m/>
    <m/>
    <s v="Clothing"/>
    <m/>
    <m/>
    <m/>
    <m/>
    <x v="0"/>
    <m/>
    <m/>
    <m/>
    <m/>
    <m/>
  </r>
  <r>
    <m/>
    <s v="V1021G0BU-E110036000"/>
    <m/>
    <m/>
    <m/>
    <s v="Clothing"/>
    <m/>
    <m/>
    <m/>
    <m/>
    <x v="0"/>
    <m/>
    <m/>
    <m/>
    <m/>
    <m/>
  </r>
  <r>
    <m/>
    <s v="V1021G0BU-E110040000"/>
    <m/>
    <m/>
    <m/>
    <s v="Clothing"/>
    <m/>
    <m/>
    <m/>
    <m/>
    <x v="0"/>
    <m/>
    <m/>
    <m/>
    <m/>
    <m/>
  </r>
  <r>
    <m/>
    <s v="V1021G0C5-A110040000"/>
    <m/>
    <m/>
    <m/>
    <s v="Clothing"/>
    <m/>
    <m/>
    <m/>
    <m/>
    <x v="0"/>
    <m/>
    <m/>
    <m/>
    <m/>
    <m/>
  </r>
  <r>
    <m/>
    <s v="V1021G0BI-A110040000"/>
    <m/>
    <m/>
    <m/>
    <s v="Clothing"/>
    <m/>
    <m/>
    <m/>
    <m/>
    <x v="0"/>
    <m/>
    <m/>
    <m/>
    <m/>
    <m/>
  </r>
  <r>
    <m/>
    <s v="F0821U006-C1100XL000"/>
    <m/>
    <m/>
    <m/>
    <s v="Clothing"/>
    <m/>
    <m/>
    <m/>
    <m/>
    <x v="0"/>
    <m/>
    <m/>
    <m/>
    <m/>
    <m/>
  </r>
  <r>
    <m/>
    <s v="F0821U004-N1100XL000"/>
    <m/>
    <m/>
    <m/>
    <s v="Clothing"/>
    <m/>
    <m/>
    <m/>
    <m/>
    <x v="0"/>
    <m/>
    <m/>
    <m/>
    <m/>
    <m/>
  </r>
  <r>
    <m/>
    <s v="F0821G011-Q11000S000"/>
    <m/>
    <m/>
    <m/>
    <s v="Clothing"/>
    <m/>
    <m/>
    <m/>
    <m/>
    <x v="0"/>
    <m/>
    <m/>
    <m/>
    <m/>
    <m/>
  </r>
  <r>
    <m/>
    <s v="F0821G00U-N11000S000"/>
    <m/>
    <m/>
    <m/>
    <s v="Clothing"/>
    <m/>
    <m/>
    <m/>
    <m/>
    <x v="0"/>
    <m/>
    <m/>
    <m/>
    <m/>
    <m/>
  </r>
  <r>
    <m/>
    <s v="F0821G015-M11000S000"/>
    <m/>
    <m/>
    <m/>
    <s v="Clothing"/>
    <m/>
    <m/>
    <m/>
    <m/>
    <x v="0"/>
    <m/>
    <m/>
    <m/>
    <m/>
    <m/>
  </r>
  <r>
    <m/>
    <s v="IJ022H00W-N11000M000"/>
    <m/>
    <m/>
    <m/>
    <s v="Clothing"/>
    <m/>
    <m/>
    <m/>
    <m/>
    <x v="0"/>
    <m/>
    <m/>
    <m/>
    <m/>
    <m/>
  </r>
  <r>
    <m/>
    <s v="IJ022T00I-O11000M000"/>
    <m/>
    <m/>
    <m/>
    <s v="Clothing"/>
    <m/>
    <m/>
    <m/>
    <m/>
    <x v="1"/>
    <m/>
    <m/>
    <m/>
    <m/>
    <m/>
  </r>
  <r>
    <m/>
    <s v="IJ022T00Q-Q11000S000"/>
    <m/>
    <m/>
    <m/>
    <s v="Clothing"/>
    <m/>
    <m/>
    <m/>
    <m/>
    <x v="0"/>
    <m/>
    <m/>
    <m/>
    <m/>
    <m/>
  </r>
  <r>
    <m/>
    <s v="REG21U002-J110036000"/>
    <m/>
    <m/>
    <m/>
    <s v="Clothing"/>
    <m/>
    <m/>
    <m/>
    <m/>
    <x v="0"/>
    <m/>
    <m/>
    <m/>
    <m/>
    <m/>
  </r>
  <r>
    <m/>
    <s v="REG21G003-J110042000"/>
    <m/>
    <m/>
    <m/>
    <s v="Clothing"/>
    <m/>
    <m/>
    <m/>
    <m/>
    <x v="0"/>
    <m/>
    <m/>
    <m/>
    <m/>
    <m/>
  </r>
  <r>
    <m/>
    <s v="MB121G01R-J1100XL000"/>
    <m/>
    <m/>
    <m/>
    <s v="Clothing"/>
    <m/>
    <m/>
    <m/>
    <m/>
    <x v="0"/>
    <m/>
    <m/>
    <m/>
    <m/>
    <m/>
  </r>
  <r>
    <m/>
    <s v="MB121G01Q-T1100XS000"/>
    <m/>
    <m/>
    <m/>
    <s v="Clothing"/>
    <m/>
    <m/>
    <m/>
    <m/>
    <x v="0"/>
    <m/>
    <m/>
    <m/>
    <m/>
    <m/>
  </r>
  <r>
    <m/>
    <s v="MB121G01Q-T11000S000"/>
    <m/>
    <m/>
    <m/>
    <s v="Clothing"/>
    <m/>
    <m/>
    <m/>
    <m/>
    <x v="0"/>
    <m/>
    <m/>
    <m/>
    <m/>
    <m/>
  </r>
  <r>
    <m/>
    <s v="MB121G01Q-T11000M000"/>
    <m/>
    <m/>
    <m/>
    <s v="Clothing"/>
    <m/>
    <m/>
    <m/>
    <m/>
    <x v="0"/>
    <m/>
    <m/>
    <m/>
    <m/>
    <m/>
  </r>
  <r>
    <m/>
    <s v="MB121G01Q-T11000L000"/>
    <m/>
    <m/>
    <m/>
    <s v="Clothing"/>
    <m/>
    <m/>
    <m/>
    <m/>
    <x v="0"/>
    <m/>
    <m/>
    <m/>
    <m/>
    <m/>
  </r>
  <r>
    <m/>
    <s v="MB121G01Q-T1100XL000"/>
    <m/>
    <m/>
    <m/>
    <s v="Clothing"/>
    <m/>
    <m/>
    <m/>
    <m/>
    <x v="0"/>
    <m/>
    <m/>
    <m/>
    <m/>
    <m/>
  </r>
  <r>
    <m/>
    <s v="MB121K00H-A11000L000"/>
    <m/>
    <m/>
    <m/>
    <s v="Clothing"/>
    <m/>
    <m/>
    <m/>
    <m/>
    <x v="0"/>
    <m/>
    <m/>
    <m/>
    <m/>
    <m/>
  </r>
  <r>
    <m/>
    <s v="M3W21G004-K11000S000"/>
    <m/>
    <m/>
    <m/>
    <s v="Clothing"/>
    <m/>
    <m/>
    <m/>
    <m/>
    <x v="0"/>
    <m/>
    <m/>
    <m/>
    <m/>
    <m/>
  </r>
  <r>
    <m/>
    <s v="M3W21G002-J11000S000"/>
    <m/>
    <m/>
    <m/>
    <s v="Clothing"/>
    <m/>
    <m/>
    <m/>
    <m/>
    <x v="0"/>
    <m/>
    <m/>
    <m/>
    <m/>
    <m/>
  </r>
  <r>
    <m/>
    <s v="M3W21U003-B11000M000"/>
    <m/>
    <m/>
    <m/>
    <s v="Clothing"/>
    <m/>
    <m/>
    <m/>
    <m/>
    <x v="0"/>
    <m/>
    <m/>
    <m/>
    <m/>
    <m/>
  </r>
  <r>
    <m/>
    <s v="ON321G0X0-A110040000"/>
    <m/>
    <m/>
    <m/>
    <s v="Clothing"/>
    <m/>
    <m/>
    <m/>
    <m/>
    <x v="0"/>
    <m/>
    <m/>
    <m/>
    <m/>
    <m/>
  </r>
  <r>
    <m/>
    <s v="ON321G0UU-K110042000"/>
    <m/>
    <m/>
    <m/>
    <s v="Clothing"/>
    <m/>
    <m/>
    <m/>
    <m/>
    <x v="0"/>
    <m/>
    <m/>
    <m/>
    <m/>
    <m/>
  </r>
  <r>
    <m/>
    <s v="VE121G0Q5-Q110380000"/>
    <m/>
    <m/>
    <m/>
    <s v="Clothing"/>
    <m/>
    <m/>
    <m/>
    <m/>
    <x v="0"/>
    <m/>
    <m/>
    <m/>
    <m/>
    <m/>
  </r>
  <r>
    <m/>
    <s v="VE121U06Y-K1100XS000"/>
    <m/>
    <m/>
    <m/>
    <s v="Clothing"/>
    <m/>
    <m/>
    <m/>
    <m/>
    <x v="0"/>
    <m/>
    <m/>
    <m/>
    <m/>
    <m/>
  </r>
  <r>
    <m/>
    <s v="VE121U06Y-B1100XS000"/>
    <m/>
    <m/>
    <m/>
    <s v="Clothing"/>
    <m/>
    <m/>
    <m/>
    <m/>
    <x v="0"/>
    <m/>
    <m/>
    <m/>
    <m/>
    <m/>
  </r>
  <r>
    <m/>
    <s v="ZZLQAK016-M0003E8D01"/>
    <m/>
    <m/>
    <m/>
    <s v="Clothing"/>
    <m/>
    <m/>
    <m/>
    <m/>
    <x v="0"/>
    <m/>
    <m/>
    <m/>
    <m/>
    <m/>
  </r>
  <r>
    <m/>
    <s v="ZZLPM7074-G0003D0319"/>
    <m/>
    <m/>
    <m/>
    <s v="Clothing"/>
    <m/>
    <m/>
    <m/>
    <m/>
    <x v="0"/>
    <m/>
    <m/>
    <m/>
    <m/>
    <m/>
  </r>
  <r>
    <m/>
    <s v="9F029M001-Q11000M000"/>
    <m/>
    <m/>
    <m/>
    <s v="Clothing"/>
    <m/>
    <m/>
    <m/>
    <m/>
    <x v="0"/>
    <m/>
    <m/>
    <m/>
    <m/>
    <m/>
  </r>
  <r>
    <m/>
    <s v="ZZLRL9033-B0004120FA"/>
    <m/>
    <m/>
    <m/>
    <s v="Clothing"/>
    <m/>
    <m/>
    <m/>
    <m/>
    <x v="0"/>
    <m/>
    <m/>
    <m/>
    <m/>
    <m/>
  </r>
  <r>
    <m/>
    <s v="ZZLRL9033-A0004120FF"/>
    <m/>
    <m/>
    <m/>
    <s v="Clothing"/>
    <m/>
    <m/>
    <m/>
    <m/>
    <x v="0"/>
    <m/>
    <m/>
    <m/>
    <m/>
    <m/>
  </r>
  <r>
    <m/>
    <s v="ZZLQ97012-G0003E84BD"/>
    <m/>
    <m/>
    <m/>
    <s v="Clothing"/>
    <m/>
    <m/>
    <m/>
    <m/>
    <x v="0"/>
    <m/>
    <m/>
    <m/>
    <m/>
    <m/>
  </r>
  <r>
    <m/>
    <s v="IC122Q001-Q110050000"/>
    <m/>
    <m/>
    <m/>
    <s v="Clothing"/>
    <m/>
    <m/>
    <m/>
    <m/>
    <x v="0"/>
    <m/>
    <m/>
    <m/>
    <m/>
    <m/>
  </r>
  <r>
    <m/>
    <s v="IC122Q001-Q110058000"/>
    <m/>
    <m/>
    <m/>
    <s v="Clothing"/>
    <m/>
    <m/>
    <m/>
    <m/>
    <x v="0"/>
    <m/>
    <m/>
    <m/>
    <m/>
    <m/>
  </r>
  <r>
    <m/>
    <s v="MI321U001-A11000M000"/>
    <m/>
    <m/>
    <m/>
    <s v="Clothing"/>
    <m/>
    <m/>
    <m/>
    <m/>
    <x v="0"/>
    <m/>
    <m/>
    <m/>
    <m/>
    <m/>
  </r>
  <r>
    <m/>
    <s v="MI321U001-A11000L000"/>
    <m/>
    <m/>
    <m/>
    <s v="Clothing"/>
    <m/>
    <m/>
    <m/>
    <m/>
    <x v="0"/>
    <m/>
    <m/>
    <m/>
    <m/>
    <m/>
  </r>
  <r>
    <m/>
    <s v="MI321U001-Q1100XL000"/>
    <m/>
    <m/>
    <m/>
    <s v="Clothing"/>
    <m/>
    <m/>
    <m/>
    <m/>
    <x v="0"/>
    <m/>
    <m/>
    <m/>
    <m/>
    <m/>
  </r>
  <r>
    <m/>
    <s v="BH921G01V-M11000S000"/>
    <m/>
    <m/>
    <m/>
    <s v="Clothing"/>
    <m/>
    <m/>
    <m/>
    <m/>
    <x v="0"/>
    <m/>
    <m/>
    <m/>
    <m/>
    <m/>
  </r>
  <r>
    <m/>
    <s v="BX921U002-C1100XS000"/>
    <m/>
    <m/>
    <m/>
    <s v="Clothing"/>
    <m/>
    <m/>
    <m/>
    <m/>
    <x v="0"/>
    <m/>
    <m/>
    <m/>
    <m/>
    <m/>
  </r>
  <r>
    <m/>
    <s v="BX921U002-C11000L000"/>
    <m/>
    <m/>
    <m/>
    <s v="Clothing"/>
    <m/>
    <m/>
    <m/>
    <m/>
    <x v="0"/>
    <m/>
    <m/>
    <m/>
    <m/>
    <m/>
  </r>
  <r>
    <m/>
    <s v="GID21G008-K11000L000"/>
    <m/>
    <m/>
    <m/>
    <s v="Clothing"/>
    <m/>
    <m/>
    <m/>
    <m/>
    <x v="0"/>
    <m/>
    <m/>
    <m/>
    <m/>
    <m/>
  </r>
  <r>
    <m/>
    <s v="GID21G00S-E110038000"/>
    <m/>
    <m/>
    <m/>
    <s v="Clothing"/>
    <m/>
    <m/>
    <m/>
    <m/>
    <x v="0"/>
    <m/>
    <m/>
    <m/>
    <m/>
    <m/>
  </r>
  <r>
    <m/>
    <s v="MA321P00C-K110040000"/>
    <m/>
    <m/>
    <m/>
    <s v="Clothing"/>
    <m/>
    <m/>
    <m/>
    <m/>
    <x v="0"/>
    <m/>
    <m/>
    <m/>
    <m/>
    <m/>
  </r>
  <r>
    <m/>
    <s v="MA321U01C-B110042000"/>
    <m/>
    <m/>
    <m/>
    <s v="Clothing"/>
    <m/>
    <m/>
    <m/>
    <m/>
    <x v="0"/>
    <m/>
    <m/>
    <m/>
    <m/>
    <m/>
  </r>
  <r>
    <m/>
    <s v="MA321U02D-G110034000"/>
    <m/>
    <m/>
    <m/>
    <s v="Clothing"/>
    <m/>
    <m/>
    <m/>
    <m/>
    <x v="0"/>
    <m/>
    <m/>
    <m/>
    <m/>
    <m/>
  </r>
  <r>
    <m/>
    <s v="MA321U028-N110036000"/>
    <m/>
    <m/>
    <m/>
    <s v="Clothing"/>
    <m/>
    <m/>
    <m/>
    <m/>
    <x v="0"/>
    <m/>
    <m/>
    <m/>
    <m/>
    <m/>
  </r>
  <r>
    <m/>
    <s v="MA321U028-B110040000"/>
    <m/>
    <m/>
    <m/>
    <s v="Clothing"/>
    <m/>
    <m/>
    <m/>
    <m/>
    <x v="0"/>
    <m/>
    <m/>
    <m/>
    <m/>
    <m/>
  </r>
  <r>
    <m/>
    <s v="MA321G061-K110040000"/>
    <m/>
    <m/>
    <m/>
    <s v="Clothing"/>
    <m/>
    <m/>
    <m/>
    <m/>
    <x v="0"/>
    <m/>
    <m/>
    <m/>
    <m/>
    <m/>
  </r>
  <r>
    <m/>
    <s v="MA321U02E-B110036000"/>
    <m/>
    <m/>
    <m/>
    <s v="Clothing"/>
    <m/>
    <m/>
    <m/>
    <m/>
    <x v="0"/>
    <m/>
    <m/>
    <m/>
    <m/>
    <m/>
  </r>
  <r>
    <m/>
    <s v="MA321U02E-C110036000"/>
    <m/>
    <m/>
    <m/>
    <s v="Clothing"/>
    <m/>
    <m/>
    <m/>
    <m/>
    <x v="0"/>
    <m/>
    <m/>
    <m/>
    <m/>
    <m/>
  </r>
  <r>
    <m/>
    <s v="MA321G051-C110040000"/>
    <m/>
    <m/>
    <m/>
    <s v="Clothing"/>
    <m/>
    <m/>
    <m/>
    <m/>
    <x v="0"/>
    <m/>
    <m/>
    <m/>
    <m/>
    <m/>
  </r>
  <r>
    <m/>
    <s v="MA321G051-C110042000"/>
    <m/>
    <m/>
    <m/>
    <s v="Clothing"/>
    <m/>
    <m/>
    <m/>
    <m/>
    <x v="0"/>
    <m/>
    <m/>
    <m/>
    <m/>
    <m/>
  </r>
  <r>
    <m/>
    <s v="MA321U02E-K110036000"/>
    <m/>
    <m/>
    <m/>
    <s v="Clothing"/>
    <m/>
    <m/>
    <m/>
    <m/>
    <x v="0"/>
    <m/>
    <m/>
    <m/>
    <m/>
    <m/>
  </r>
  <r>
    <m/>
    <s v="MA321G05Q-Q110038000"/>
    <m/>
    <m/>
    <m/>
    <s v="Clothing"/>
    <m/>
    <m/>
    <m/>
    <m/>
    <x v="0"/>
    <m/>
    <m/>
    <m/>
    <m/>
    <m/>
  </r>
  <r>
    <m/>
    <s v="MA321G05Q-M110032000"/>
    <m/>
    <m/>
    <m/>
    <s v="Clothing"/>
    <m/>
    <m/>
    <m/>
    <m/>
    <x v="0"/>
    <m/>
    <m/>
    <m/>
    <m/>
    <m/>
  </r>
  <r>
    <m/>
    <s v="MA321U03J-E110036000"/>
    <m/>
    <m/>
    <m/>
    <s v="Clothing"/>
    <m/>
    <m/>
    <m/>
    <m/>
    <x v="0"/>
    <m/>
    <m/>
    <m/>
    <m/>
    <m/>
  </r>
  <r>
    <m/>
    <s v="MA321U03J-E110042000"/>
    <m/>
    <m/>
    <m/>
    <s v="Clothing"/>
    <m/>
    <m/>
    <m/>
    <m/>
    <x v="0"/>
    <m/>
    <m/>
    <m/>
    <m/>
    <m/>
  </r>
  <r>
    <m/>
    <s v="MA321U03L-K110044000"/>
    <m/>
    <m/>
    <m/>
    <s v="Clothing"/>
    <m/>
    <m/>
    <m/>
    <m/>
    <x v="0"/>
    <m/>
    <m/>
    <m/>
    <m/>
    <m/>
  </r>
  <r>
    <m/>
    <s v="MA321G05V-K110034000"/>
    <m/>
    <m/>
    <m/>
    <s v="Clothing"/>
    <m/>
    <m/>
    <m/>
    <m/>
    <x v="0"/>
    <m/>
    <m/>
    <m/>
    <m/>
    <m/>
  </r>
  <r>
    <m/>
    <s v="MA321G05V-K110036000"/>
    <m/>
    <m/>
    <m/>
    <s v="Clothing"/>
    <m/>
    <m/>
    <m/>
    <m/>
    <x v="0"/>
    <m/>
    <m/>
    <m/>
    <m/>
    <m/>
  </r>
  <r>
    <m/>
    <s v="MA321G05R-C110038000"/>
    <m/>
    <m/>
    <m/>
    <s v="Clothing"/>
    <m/>
    <m/>
    <m/>
    <m/>
    <x v="0"/>
    <m/>
    <m/>
    <m/>
    <m/>
    <m/>
  </r>
  <r>
    <m/>
    <s v="MA321U03O-B110038000"/>
    <m/>
    <m/>
    <m/>
    <s v="Clothing"/>
    <m/>
    <m/>
    <m/>
    <m/>
    <x v="0"/>
    <m/>
    <m/>
    <m/>
    <m/>
    <m/>
  </r>
  <r>
    <m/>
    <s v="MA321G067-K110038000"/>
    <m/>
    <m/>
    <m/>
    <s v="Clothing"/>
    <m/>
    <m/>
    <m/>
    <m/>
    <x v="0"/>
    <m/>
    <m/>
    <m/>
    <m/>
    <m/>
  </r>
  <r>
    <m/>
    <s v="NAA21U001-B120036000"/>
    <m/>
    <m/>
    <m/>
    <s v="Clothing"/>
    <m/>
    <m/>
    <m/>
    <m/>
    <x v="0"/>
    <m/>
    <m/>
    <m/>
    <m/>
    <m/>
  </r>
  <r>
    <m/>
    <s v="NAA21U008-Q110036000"/>
    <m/>
    <m/>
    <m/>
    <s v="Clothing"/>
    <m/>
    <m/>
    <m/>
    <m/>
    <x v="0"/>
    <m/>
    <m/>
    <m/>
    <m/>
    <m/>
  </r>
  <r>
    <m/>
    <s v="NAA21U00K-Q110034000"/>
    <m/>
    <m/>
    <m/>
    <s v="Clothing"/>
    <m/>
    <m/>
    <m/>
    <m/>
    <x v="0"/>
    <m/>
    <m/>
    <m/>
    <m/>
    <m/>
  </r>
  <r>
    <m/>
    <s v="NAA21U000-P110034000"/>
    <m/>
    <m/>
    <m/>
    <s v="Clothing"/>
    <m/>
    <m/>
    <m/>
    <m/>
    <x v="0"/>
    <m/>
    <m/>
    <m/>
    <m/>
    <m/>
  </r>
  <r>
    <m/>
    <s v="NAA21U000-P110036000"/>
    <m/>
    <m/>
    <m/>
    <s v="Clothing"/>
    <m/>
    <m/>
    <m/>
    <m/>
    <x v="0"/>
    <m/>
    <m/>
    <m/>
    <m/>
    <m/>
  </r>
  <r>
    <m/>
    <s v="NAA21U013-O110042000"/>
    <m/>
    <m/>
    <m/>
    <s v="Clothing"/>
    <m/>
    <m/>
    <m/>
    <m/>
    <x v="0"/>
    <m/>
    <m/>
    <m/>
    <m/>
    <m/>
  </r>
  <r>
    <m/>
    <s v="IV421U00K-K110036000"/>
    <m/>
    <m/>
    <m/>
    <s v="Clothing"/>
    <m/>
    <m/>
    <m/>
    <m/>
    <x v="0"/>
    <m/>
    <m/>
    <m/>
    <m/>
    <m/>
  </r>
  <r>
    <m/>
    <s v="IV421G012-O110036000"/>
    <m/>
    <m/>
    <m/>
    <s v="Clothing"/>
    <m/>
    <m/>
    <m/>
    <m/>
    <x v="0"/>
    <m/>
    <m/>
    <m/>
    <m/>
    <m/>
  </r>
  <r>
    <m/>
    <s v="IV421G018-H110032000"/>
    <m/>
    <m/>
    <m/>
    <s v="Clothing"/>
    <m/>
    <m/>
    <m/>
    <m/>
    <x v="0"/>
    <m/>
    <m/>
    <m/>
    <m/>
    <m/>
  </r>
  <r>
    <m/>
    <s v="IV421G018-H110038000"/>
    <m/>
    <m/>
    <m/>
    <s v="Clothing"/>
    <m/>
    <m/>
    <m/>
    <m/>
    <x v="0"/>
    <m/>
    <m/>
    <m/>
    <m/>
    <m/>
  </r>
  <r>
    <m/>
    <s v="F1421U009-B11000L000"/>
    <m/>
    <m/>
    <m/>
    <s v="Clothing"/>
    <m/>
    <m/>
    <m/>
    <m/>
    <x v="0"/>
    <m/>
    <m/>
    <m/>
    <m/>
    <m/>
  </r>
  <r>
    <m/>
    <s v="BYC21G000-T1100XL000"/>
    <m/>
    <m/>
    <m/>
    <s v="Clothing"/>
    <m/>
    <m/>
    <m/>
    <m/>
    <x v="0"/>
    <m/>
    <m/>
    <m/>
    <m/>
    <m/>
  </r>
  <r>
    <m/>
    <s v="GID21U005-K110036000"/>
    <m/>
    <m/>
    <m/>
    <s v="Clothing"/>
    <m/>
    <m/>
    <m/>
    <m/>
    <x v="0"/>
    <m/>
    <m/>
    <m/>
    <m/>
    <m/>
  </r>
  <r>
    <m/>
    <s v="ZZLRYU005-M00041D825"/>
    <m/>
    <m/>
    <m/>
    <s v="Clothing"/>
    <m/>
    <m/>
    <m/>
    <m/>
    <x v="0"/>
    <m/>
    <m/>
    <m/>
    <m/>
    <m/>
  </r>
  <r>
    <m/>
    <s v="ZZLRYU005-M00041D826"/>
    <m/>
    <m/>
    <m/>
    <s v="Clothing"/>
    <m/>
    <m/>
    <m/>
    <m/>
    <x v="0"/>
    <m/>
    <m/>
    <m/>
    <m/>
    <m/>
  </r>
  <r>
    <m/>
    <s v="ZZLSMZ050-G0004363EB"/>
    <m/>
    <m/>
    <m/>
    <s v="Clothing"/>
    <m/>
    <m/>
    <m/>
    <m/>
    <x v="0"/>
    <m/>
    <m/>
    <m/>
    <m/>
    <m/>
  </r>
  <r>
    <m/>
    <s v="GU121R002-I11000M000"/>
    <m/>
    <m/>
    <m/>
    <s v="Clothing"/>
    <m/>
    <m/>
    <m/>
    <m/>
    <x v="0"/>
    <m/>
    <m/>
    <m/>
    <m/>
    <m/>
  </r>
  <r>
    <m/>
    <s v="2GU21U00B-G110046000"/>
    <m/>
    <m/>
    <m/>
    <s v="Clothing"/>
    <m/>
    <m/>
    <m/>
    <m/>
    <x v="0"/>
    <m/>
    <m/>
    <m/>
    <m/>
    <m/>
  </r>
  <r>
    <m/>
    <s v="GU121G084-Q11000M000"/>
    <m/>
    <m/>
    <m/>
    <s v="Clothing"/>
    <m/>
    <m/>
    <m/>
    <m/>
    <x v="0"/>
    <m/>
    <m/>
    <m/>
    <m/>
    <m/>
  </r>
  <r>
    <m/>
    <s v="ZZLJRY249-B000318D10"/>
    <m/>
    <m/>
    <m/>
    <s v="Clothing"/>
    <m/>
    <m/>
    <m/>
    <m/>
    <x v="1"/>
    <m/>
    <m/>
    <m/>
    <m/>
    <m/>
  </r>
  <r>
    <m/>
    <s v="ZZLKEG010-K000332222"/>
    <m/>
    <m/>
    <m/>
    <s v="Clothing"/>
    <m/>
    <m/>
    <m/>
    <m/>
    <x v="0"/>
    <m/>
    <m/>
    <m/>
    <m/>
    <m/>
  </r>
  <r>
    <m/>
    <s v="ZZLM0Q047-J00036F6C1"/>
    <m/>
    <m/>
    <m/>
    <s v="Clothing"/>
    <m/>
    <m/>
    <m/>
    <m/>
    <x v="0"/>
    <m/>
    <m/>
    <m/>
    <m/>
    <m/>
  </r>
  <r>
    <m/>
    <s v="ASD21G002-Q110021000"/>
    <m/>
    <m/>
    <m/>
    <s v="Clothing"/>
    <m/>
    <m/>
    <m/>
    <m/>
    <x v="0"/>
    <m/>
    <m/>
    <m/>
    <m/>
    <m/>
  </r>
  <r>
    <m/>
    <s v="ASD21G003-Q110025000"/>
    <m/>
    <m/>
    <m/>
    <s v="Clothing"/>
    <m/>
    <m/>
    <m/>
    <m/>
    <x v="1"/>
    <m/>
    <m/>
    <m/>
    <m/>
    <m/>
  </r>
  <r>
    <m/>
    <s v="BO621R003-M110005000"/>
    <m/>
    <m/>
    <m/>
    <s v="Clothing"/>
    <m/>
    <m/>
    <m/>
    <m/>
    <x v="0"/>
    <m/>
    <m/>
    <m/>
    <m/>
    <m/>
  </r>
  <r>
    <m/>
    <s v="4BE21G03M-B110038000"/>
    <m/>
    <m/>
    <m/>
    <s v="Clothing"/>
    <m/>
    <m/>
    <m/>
    <m/>
    <x v="0"/>
    <m/>
    <m/>
    <m/>
    <m/>
    <m/>
  </r>
  <r>
    <m/>
    <s v="MQ921U00F-Q110034000"/>
    <m/>
    <m/>
    <m/>
    <s v="Clothing"/>
    <m/>
    <m/>
    <m/>
    <m/>
    <x v="0"/>
    <m/>
    <m/>
    <m/>
    <m/>
    <m/>
  </r>
  <r>
    <m/>
    <s v="MQ921G00H-K110042000"/>
    <m/>
    <m/>
    <m/>
    <s v="Clothing"/>
    <m/>
    <m/>
    <m/>
    <m/>
    <x v="0"/>
    <m/>
    <m/>
    <m/>
    <m/>
    <m/>
  </r>
  <r>
    <m/>
    <s v="MQ921U00T-N110034000"/>
    <m/>
    <m/>
    <m/>
    <s v="Clothing"/>
    <m/>
    <m/>
    <m/>
    <m/>
    <x v="0"/>
    <m/>
    <m/>
    <m/>
    <m/>
    <m/>
  </r>
  <r>
    <m/>
    <s v="D3622K007-N1100XL000"/>
    <m/>
    <m/>
    <m/>
    <s v="Clothing"/>
    <m/>
    <m/>
    <m/>
    <m/>
    <x v="0"/>
    <m/>
    <m/>
    <m/>
    <m/>
    <m/>
  </r>
  <r>
    <m/>
    <s v="ZZLQHK014-Q0003FDB21"/>
    <m/>
    <m/>
    <m/>
    <s v="Clothing"/>
    <m/>
    <m/>
    <m/>
    <m/>
    <x v="0"/>
    <m/>
    <m/>
    <m/>
    <m/>
    <m/>
  </r>
  <r>
    <m/>
    <s v="ZZLQHK035-E0003FDB91"/>
    <m/>
    <m/>
    <m/>
    <s v="Clothing"/>
    <m/>
    <m/>
    <m/>
    <m/>
    <x v="0"/>
    <m/>
    <m/>
    <m/>
    <m/>
    <m/>
  </r>
  <r>
    <m/>
    <s v="RE321P001-Q11000S000"/>
    <m/>
    <m/>
    <m/>
    <s v="Clothing"/>
    <m/>
    <m/>
    <m/>
    <m/>
    <x v="0"/>
    <m/>
    <m/>
    <m/>
    <m/>
    <m/>
  </r>
  <r>
    <m/>
    <s v="P1421G02N-B110044000"/>
    <m/>
    <m/>
    <m/>
    <s v="Clothing"/>
    <m/>
    <m/>
    <m/>
    <m/>
    <x v="0"/>
    <m/>
    <m/>
    <m/>
    <m/>
    <m/>
  </r>
  <r>
    <m/>
    <s v="P1421G02N-G110046000"/>
    <m/>
    <m/>
    <m/>
    <s v="Clothing"/>
    <m/>
    <m/>
    <m/>
    <m/>
    <x v="0"/>
    <m/>
    <m/>
    <m/>
    <m/>
    <m/>
  </r>
  <r>
    <m/>
    <s v="P1421G02N-B110048000"/>
    <m/>
    <m/>
    <m/>
    <s v="Clothing"/>
    <m/>
    <m/>
    <m/>
    <m/>
    <x v="0"/>
    <m/>
    <m/>
    <m/>
    <m/>
    <m/>
  </r>
  <r>
    <m/>
    <s v="ZZLJ2G101-Q0003070C3"/>
    <m/>
    <m/>
    <m/>
    <s v="Clothing"/>
    <m/>
    <m/>
    <m/>
    <m/>
    <x v="0"/>
    <m/>
    <m/>
    <m/>
    <m/>
    <m/>
  </r>
  <r>
    <m/>
    <s v="ZZLJ2G116-O000307129"/>
    <m/>
    <m/>
    <m/>
    <s v="Clothing"/>
    <m/>
    <m/>
    <m/>
    <m/>
    <x v="0"/>
    <m/>
    <m/>
    <m/>
    <m/>
    <m/>
  </r>
  <r>
    <m/>
    <s v="C0T22T003-K1100XS000"/>
    <m/>
    <m/>
    <m/>
    <s v="Clothing"/>
    <m/>
    <m/>
    <m/>
    <m/>
    <x v="0"/>
    <m/>
    <m/>
    <m/>
    <m/>
    <m/>
  </r>
  <r>
    <m/>
    <s v="PB722I001-G11000L000"/>
    <m/>
    <m/>
    <m/>
    <s v="Clothing"/>
    <m/>
    <m/>
    <m/>
    <m/>
    <x v="0"/>
    <m/>
    <m/>
    <m/>
    <m/>
    <m/>
  </r>
  <r>
    <m/>
    <s v="CD021Q000-O1100XL000"/>
    <m/>
    <m/>
    <m/>
    <s v="Clothing"/>
    <m/>
    <m/>
    <m/>
    <m/>
    <x v="0"/>
    <m/>
    <m/>
    <m/>
    <m/>
    <m/>
  </r>
  <r>
    <m/>
    <s v="DI122T00F-Q11000S000"/>
    <m/>
    <m/>
    <m/>
    <s v="Clothing"/>
    <m/>
    <m/>
    <m/>
    <m/>
    <x v="0"/>
    <m/>
    <m/>
    <m/>
    <m/>
    <m/>
  </r>
  <r>
    <m/>
    <s v="ZZL8S7057-M00016D6CE"/>
    <m/>
    <m/>
    <m/>
    <s v="Clothing"/>
    <m/>
    <m/>
    <m/>
    <m/>
    <x v="0"/>
    <m/>
    <m/>
    <m/>
    <m/>
    <m/>
  </r>
  <r>
    <m/>
    <s v="FO121Q005-J11000M000"/>
    <m/>
    <m/>
    <m/>
    <s v="Clothing"/>
    <m/>
    <m/>
    <m/>
    <m/>
    <x v="0"/>
    <m/>
    <m/>
    <m/>
    <m/>
    <m/>
  </r>
  <r>
    <m/>
    <s v="ZZLFXT026-N0002B54B4"/>
    <m/>
    <m/>
    <m/>
    <s v="Clothing"/>
    <m/>
    <m/>
    <m/>
    <m/>
    <x v="0"/>
    <m/>
    <m/>
    <m/>
    <m/>
    <m/>
  </r>
  <r>
    <m/>
    <s v="ZZLFXT026-N0002B54B6"/>
    <m/>
    <m/>
    <m/>
    <s v="Clothing"/>
    <m/>
    <m/>
    <m/>
    <m/>
    <x v="0"/>
    <m/>
    <m/>
    <m/>
    <m/>
    <m/>
  </r>
  <r>
    <m/>
    <s v="ZZLGNV004-Q00031537F"/>
    <m/>
    <m/>
    <m/>
    <s v="Clothing"/>
    <m/>
    <m/>
    <m/>
    <m/>
    <x v="0"/>
    <m/>
    <m/>
    <m/>
    <m/>
    <m/>
  </r>
  <r>
    <m/>
    <s v="ZZLGNV004-Q000315380"/>
    <m/>
    <m/>
    <m/>
    <s v="Clothing"/>
    <m/>
    <m/>
    <m/>
    <m/>
    <x v="0"/>
    <m/>
    <m/>
    <m/>
    <m/>
    <m/>
  </r>
  <r>
    <m/>
    <s v="1VJ22H00J-K110050000"/>
    <m/>
    <m/>
    <m/>
    <s v="Clothing"/>
    <m/>
    <m/>
    <m/>
    <m/>
    <x v="0"/>
    <m/>
    <m/>
    <m/>
    <m/>
    <m/>
  </r>
  <r>
    <m/>
    <s v="1VJ22H00J-K110054000"/>
    <m/>
    <m/>
    <m/>
    <s v="Clothing"/>
    <m/>
    <m/>
    <m/>
    <m/>
    <x v="0"/>
    <m/>
    <m/>
    <m/>
    <m/>
    <m/>
  </r>
  <r>
    <m/>
    <s v="ZZLHKS052-Q0002F77E3"/>
    <m/>
    <m/>
    <m/>
    <s v="Clothing"/>
    <m/>
    <m/>
    <m/>
    <m/>
    <x v="0"/>
    <m/>
    <m/>
    <m/>
    <m/>
    <m/>
  </r>
  <r>
    <m/>
    <s v="ZZLHKS051-G0002F77E0"/>
    <m/>
    <m/>
    <m/>
    <s v="Clothing"/>
    <m/>
    <m/>
    <m/>
    <m/>
    <x v="0"/>
    <m/>
    <m/>
    <m/>
    <m/>
    <m/>
  </r>
  <r>
    <m/>
    <s v="ZZLHKS051-G0002F77DE"/>
    <m/>
    <m/>
    <m/>
    <s v="Clothing"/>
    <m/>
    <m/>
    <m/>
    <m/>
    <x v="0"/>
    <m/>
    <m/>
    <m/>
    <m/>
    <m/>
  </r>
  <r>
    <m/>
    <s v="ZZLJYP427-A000327EA4"/>
    <m/>
    <m/>
    <m/>
    <s v="Clothing"/>
    <m/>
    <m/>
    <m/>
    <m/>
    <x v="0"/>
    <m/>
    <m/>
    <m/>
    <m/>
    <m/>
  </r>
  <r>
    <m/>
    <s v="ZZLJYP427-A000327EA5"/>
    <m/>
    <m/>
    <m/>
    <s v="Clothing"/>
    <m/>
    <m/>
    <m/>
    <m/>
    <x v="0"/>
    <m/>
    <m/>
    <m/>
    <m/>
    <m/>
  </r>
  <r>
    <m/>
    <s v="ZZLJYP427-A000327EA6"/>
    <m/>
    <m/>
    <m/>
    <s v="Clothing"/>
    <m/>
    <m/>
    <m/>
    <m/>
    <x v="0"/>
    <m/>
    <m/>
    <m/>
    <m/>
    <m/>
  </r>
  <r>
    <m/>
    <s v="ZZLNVK039-C0003B7DDC"/>
    <m/>
    <m/>
    <m/>
    <s v="Clothing"/>
    <m/>
    <m/>
    <m/>
    <m/>
    <x v="0"/>
    <m/>
    <m/>
    <m/>
    <m/>
    <m/>
  </r>
  <r>
    <m/>
    <s v="FI021U003-J110036000"/>
    <m/>
    <m/>
    <m/>
    <s v="Clothing"/>
    <m/>
    <m/>
    <m/>
    <m/>
    <x v="0"/>
    <m/>
    <m/>
    <m/>
    <m/>
    <m/>
  </r>
  <r>
    <m/>
    <s v="CZ921G00A-B11000S000"/>
    <m/>
    <m/>
    <m/>
    <s v="Clothing"/>
    <m/>
    <m/>
    <m/>
    <m/>
    <x v="0"/>
    <m/>
    <m/>
    <m/>
    <m/>
    <m/>
  </r>
  <r>
    <m/>
    <s v="FI021G00V-Q11000S000"/>
    <m/>
    <m/>
    <m/>
    <s v="Clothing"/>
    <m/>
    <m/>
    <m/>
    <m/>
    <x v="0"/>
    <m/>
    <m/>
    <m/>
    <m/>
    <m/>
  </r>
  <r>
    <m/>
    <s v="ZZLARE105-T0001E7489"/>
    <m/>
    <m/>
    <m/>
    <s v="Clothing"/>
    <m/>
    <m/>
    <m/>
    <m/>
    <x v="0"/>
    <m/>
    <m/>
    <m/>
    <m/>
    <m/>
  </r>
  <r>
    <m/>
    <s v="M9121U0DZ-Q11000M000"/>
    <m/>
    <m/>
    <m/>
    <s v="Clothing"/>
    <m/>
    <m/>
    <m/>
    <m/>
    <x v="0"/>
    <m/>
    <m/>
    <m/>
    <m/>
    <m/>
  </r>
  <r>
    <m/>
    <s v="M9121G0KV-N11000L000"/>
    <m/>
    <m/>
    <m/>
    <s v="Clothing"/>
    <m/>
    <m/>
    <m/>
    <m/>
    <x v="0"/>
    <m/>
    <m/>
    <m/>
    <m/>
    <m/>
  </r>
  <r>
    <m/>
    <s v="M9121G0KW-O1100XS000"/>
    <m/>
    <m/>
    <m/>
    <s v="Clothing"/>
    <m/>
    <m/>
    <m/>
    <m/>
    <x v="0"/>
    <m/>
    <m/>
    <m/>
    <m/>
    <m/>
  </r>
  <r>
    <m/>
    <s v="M9121G0KW-O11000S000"/>
    <m/>
    <m/>
    <m/>
    <s v="Clothing"/>
    <m/>
    <m/>
    <m/>
    <m/>
    <x v="0"/>
    <m/>
    <m/>
    <m/>
    <m/>
    <m/>
  </r>
  <r>
    <m/>
    <s v="ZZL91R015-T00017B136"/>
    <m/>
    <m/>
    <m/>
    <s v="Clothing"/>
    <m/>
    <m/>
    <m/>
    <m/>
    <x v="0"/>
    <m/>
    <m/>
    <m/>
    <m/>
    <m/>
  </r>
  <r>
    <m/>
    <s v="PE121U00E-B11000L000"/>
    <m/>
    <m/>
    <m/>
    <s v="Clothing"/>
    <m/>
    <m/>
    <m/>
    <m/>
    <x v="0"/>
    <m/>
    <m/>
    <m/>
    <m/>
    <m/>
  </r>
  <r>
    <m/>
    <s v="DE121U004-A110038000"/>
    <m/>
    <m/>
    <m/>
    <s v="Clothing"/>
    <m/>
    <m/>
    <m/>
    <m/>
    <x v="0"/>
    <m/>
    <m/>
    <m/>
    <m/>
    <m/>
  </r>
  <r>
    <m/>
    <s v="DE121U006-Q110040000"/>
    <m/>
    <m/>
    <m/>
    <s v="Clothing"/>
    <m/>
    <m/>
    <m/>
    <m/>
    <x v="0"/>
    <m/>
    <m/>
    <m/>
    <m/>
    <m/>
  </r>
  <r>
    <m/>
    <s v="DE121U00B-C110036000"/>
    <m/>
    <m/>
    <m/>
    <s v="Clothing"/>
    <m/>
    <m/>
    <m/>
    <m/>
    <x v="0"/>
    <m/>
    <m/>
    <m/>
    <m/>
    <m/>
  </r>
  <r>
    <m/>
    <s v="PE121U00W-K11000L000"/>
    <m/>
    <m/>
    <m/>
    <s v="Clothing"/>
    <m/>
    <m/>
    <m/>
    <m/>
    <x v="0"/>
    <m/>
    <m/>
    <m/>
    <m/>
    <m/>
  </r>
  <r>
    <m/>
    <s v="OH029M000-K11000M000"/>
    <m/>
    <m/>
    <m/>
    <s v="Clothing"/>
    <m/>
    <m/>
    <m/>
    <m/>
    <x v="0"/>
    <m/>
    <m/>
    <m/>
    <m/>
    <m/>
  </r>
  <r>
    <m/>
    <s v="PE122T02M-O11000S000"/>
    <m/>
    <m/>
    <m/>
    <s v="Clothing"/>
    <m/>
    <m/>
    <m/>
    <m/>
    <x v="1"/>
    <m/>
    <m/>
    <m/>
    <m/>
    <m/>
  </r>
  <r>
    <m/>
    <s v="ZZLJB8074-A0003095F4"/>
    <m/>
    <m/>
    <m/>
    <s v="Clothing"/>
    <m/>
    <m/>
    <m/>
    <m/>
    <x v="0"/>
    <m/>
    <m/>
    <m/>
    <m/>
    <m/>
  </r>
  <r>
    <m/>
    <s v="ZZLDSR153-K00025F86F"/>
    <m/>
    <m/>
    <m/>
    <s v="Clothing"/>
    <m/>
    <m/>
    <m/>
    <m/>
    <x v="0"/>
    <m/>
    <m/>
    <m/>
    <m/>
    <m/>
  </r>
  <r>
    <m/>
    <s v="ZZLNDJ023-Q00039E344"/>
    <m/>
    <m/>
    <m/>
    <s v="Clothing"/>
    <m/>
    <m/>
    <m/>
    <m/>
    <x v="0"/>
    <m/>
    <m/>
    <m/>
    <m/>
    <m/>
  </r>
  <r>
    <m/>
    <s v="ZZLP5U040-C0003C2463"/>
    <m/>
    <m/>
    <m/>
    <s v="Clothing"/>
    <m/>
    <m/>
    <m/>
    <m/>
    <x v="0"/>
    <m/>
    <m/>
    <m/>
    <m/>
    <m/>
  </r>
  <r>
    <m/>
    <s v="MA621U00C-B1100XS000"/>
    <m/>
    <m/>
    <m/>
    <s v="Clothing"/>
    <m/>
    <m/>
    <m/>
    <m/>
    <x v="0"/>
    <m/>
    <m/>
    <m/>
    <m/>
    <m/>
  </r>
  <r>
    <m/>
    <s v="MA621U00C-B11000S000"/>
    <m/>
    <m/>
    <m/>
    <s v="Clothing"/>
    <m/>
    <m/>
    <m/>
    <m/>
    <x v="0"/>
    <m/>
    <m/>
    <m/>
    <m/>
    <m/>
  </r>
  <r>
    <m/>
    <s v="MA621U00C-B11000M000"/>
    <m/>
    <m/>
    <m/>
    <s v="Clothing"/>
    <m/>
    <m/>
    <m/>
    <m/>
    <x v="0"/>
    <m/>
    <m/>
    <m/>
    <m/>
    <m/>
  </r>
  <r>
    <m/>
    <s v="MA621U00C-B11000L000"/>
    <m/>
    <m/>
    <m/>
    <s v="Clothing"/>
    <m/>
    <m/>
    <m/>
    <m/>
    <x v="0"/>
    <m/>
    <m/>
    <m/>
    <m/>
    <m/>
  </r>
  <r>
    <m/>
    <s v="ZZLQ0C045-K0003E35C0"/>
    <m/>
    <m/>
    <m/>
    <s v="Clothing"/>
    <m/>
    <m/>
    <m/>
    <m/>
    <x v="0"/>
    <m/>
    <m/>
    <m/>
    <m/>
    <m/>
  </r>
  <r>
    <m/>
    <s v="ZZLQUN008-G0003F7F3F"/>
    <m/>
    <m/>
    <m/>
    <s v="Clothing"/>
    <m/>
    <m/>
    <m/>
    <m/>
    <x v="0"/>
    <m/>
    <m/>
    <m/>
    <m/>
    <m/>
  </r>
  <r>
    <m/>
    <s v="YA321U003-B1100N2000"/>
    <m/>
    <m/>
    <m/>
    <s v="Clothing"/>
    <m/>
    <m/>
    <m/>
    <m/>
    <x v="0"/>
    <m/>
    <m/>
    <m/>
    <m/>
    <m/>
  </r>
  <r>
    <m/>
    <s v="YA321G001-B1100N3000"/>
    <m/>
    <m/>
    <m/>
    <s v="Clothing"/>
    <m/>
    <m/>
    <m/>
    <m/>
    <x v="0"/>
    <m/>
    <m/>
    <m/>
    <m/>
    <m/>
  </r>
  <r>
    <m/>
    <s v="YA321U008-Q1100N3000"/>
    <m/>
    <m/>
    <m/>
    <s v="Clothing"/>
    <m/>
    <m/>
    <m/>
    <m/>
    <x v="0"/>
    <m/>
    <m/>
    <m/>
    <m/>
    <m/>
  </r>
  <r>
    <m/>
    <s v="LT121G02G-K11000S000"/>
    <m/>
    <m/>
    <m/>
    <s v="Clothing"/>
    <m/>
    <m/>
    <m/>
    <m/>
    <x v="1"/>
    <m/>
    <m/>
    <m/>
    <m/>
    <m/>
  </r>
  <r>
    <m/>
    <s v="LT121U002-C110XXL000"/>
    <m/>
    <m/>
    <m/>
    <s v="Clothing"/>
    <m/>
    <m/>
    <m/>
    <m/>
    <x v="0"/>
    <m/>
    <m/>
    <m/>
    <m/>
    <m/>
  </r>
  <r>
    <m/>
    <s v="N1421G000-G1100XS000"/>
    <m/>
    <m/>
    <m/>
    <s v="Clothing"/>
    <m/>
    <m/>
    <m/>
    <m/>
    <x v="0"/>
    <m/>
    <m/>
    <m/>
    <m/>
    <m/>
  </r>
  <r>
    <m/>
    <s v="N1429L002-Q11000L000"/>
    <m/>
    <m/>
    <m/>
    <s v="Clothing"/>
    <m/>
    <m/>
    <m/>
    <m/>
    <x v="0"/>
    <m/>
    <m/>
    <m/>
    <m/>
    <m/>
  </r>
  <r>
    <m/>
    <s v="N1429K00Q-Q11000L000"/>
    <m/>
    <m/>
    <m/>
    <s v="Clothing"/>
    <m/>
    <m/>
    <m/>
    <m/>
    <x v="0"/>
    <m/>
    <m/>
    <m/>
    <m/>
    <m/>
  </r>
  <r>
    <m/>
    <s v="N1429L005-N110XXL000"/>
    <m/>
    <m/>
    <m/>
    <s v="Clothing"/>
    <m/>
    <m/>
    <m/>
    <m/>
    <x v="0"/>
    <m/>
    <m/>
    <m/>
    <m/>
    <m/>
  </r>
  <r>
    <m/>
    <s v="QM129K000-C1100XL000"/>
    <m/>
    <m/>
    <m/>
    <s v="Clothing"/>
    <m/>
    <m/>
    <m/>
    <m/>
    <x v="0"/>
    <m/>
    <m/>
    <m/>
    <m/>
    <m/>
  </r>
  <r>
    <m/>
    <s v="ZZL97E067-A00018D760"/>
    <m/>
    <m/>
    <m/>
    <s v="Clothing"/>
    <m/>
    <m/>
    <m/>
    <m/>
    <x v="0"/>
    <m/>
    <m/>
    <m/>
    <m/>
    <m/>
  </r>
  <r>
    <m/>
    <s v="ZZL97E067-A00018D761"/>
    <m/>
    <m/>
    <m/>
    <s v="Clothing"/>
    <m/>
    <m/>
    <m/>
    <m/>
    <x v="0"/>
    <m/>
    <m/>
    <m/>
    <m/>
    <m/>
  </r>
  <r>
    <m/>
    <s v="EX121U005-C110040000"/>
    <m/>
    <m/>
    <m/>
    <s v="Clothing"/>
    <m/>
    <m/>
    <m/>
    <m/>
    <x v="0"/>
    <m/>
    <m/>
    <m/>
    <m/>
    <m/>
  </r>
  <r>
    <m/>
    <s v="EX121G01N-Q110036000"/>
    <m/>
    <m/>
    <m/>
    <s v="Clothing"/>
    <m/>
    <m/>
    <m/>
    <m/>
    <x v="0"/>
    <m/>
    <m/>
    <m/>
    <m/>
    <m/>
  </r>
  <r>
    <m/>
    <s v="EX121U004-G110046000"/>
    <m/>
    <m/>
    <m/>
    <s v="Clothing"/>
    <m/>
    <m/>
    <m/>
    <m/>
    <x v="0"/>
    <m/>
    <m/>
    <m/>
    <m/>
    <m/>
  </r>
  <r>
    <m/>
    <s v="K4821G00J-Q110044000"/>
    <m/>
    <m/>
    <m/>
    <s v="Clothing"/>
    <m/>
    <m/>
    <m/>
    <m/>
    <x v="0"/>
    <m/>
    <m/>
    <m/>
    <m/>
    <m/>
  </r>
  <r>
    <m/>
    <s v="LW229M002-Q11000S000"/>
    <m/>
    <m/>
    <m/>
    <s v="Clothing"/>
    <m/>
    <m/>
    <m/>
    <m/>
    <x v="0"/>
    <m/>
    <m/>
    <m/>
    <m/>
    <m/>
  </r>
  <r>
    <m/>
    <s v="LW229M002-Q11000L000"/>
    <m/>
    <m/>
    <m/>
    <s v="Clothing"/>
    <m/>
    <m/>
    <m/>
    <m/>
    <x v="0"/>
    <m/>
    <m/>
    <m/>
    <m/>
    <m/>
  </r>
  <r>
    <m/>
    <s v="LW229M003-Q1100XL000"/>
    <m/>
    <m/>
    <m/>
    <s v="Clothing"/>
    <m/>
    <m/>
    <m/>
    <m/>
    <x v="0"/>
    <m/>
    <m/>
    <m/>
    <m/>
    <m/>
  </r>
  <r>
    <m/>
    <s v="LW229M004-K1100XS000"/>
    <m/>
    <m/>
    <m/>
    <s v="Clothing"/>
    <m/>
    <m/>
    <m/>
    <m/>
    <x v="0"/>
    <m/>
    <m/>
    <m/>
    <m/>
    <m/>
  </r>
  <r>
    <m/>
    <s v="LW229M004-K11000L000"/>
    <m/>
    <m/>
    <m/>
    <s v="Clothing"/>
    <m/>
    <m/>
    <m/>
    <m/>
    <x v="0"/>
    <m/>
    <m/>
    <m/>
    <m/>
    <m/>
  </r>
  <r>
    <m/>
    <s v="LW229M004-K1100XL000"/>
    <m/>
    <m/>
    <m/>
    <s v="Clothing"/>
    <m/>
    <m/>
    <m/>
    <m/>
    <x v="0"/>
    <m/>
    <m/>
    <m/>
    <m/>
    <m/>
  </r>
  <r>
    <m/>
    <s v="GS122B043-K110052000"/>
    <m/>
    <m/>
    <m/>
    <s v="Clothing"/>
    <m/>
    <m/>
    <m/>
    <m/>
    <x v="1"/>
    <m/>
    <m/>
    <m/>
    <m/>
    <m/>
  </r>
  <r>
    <m/>
    <s v="SC321U00I-E11000L000"/>
    <m/>
    <m/>
    <m/>
    <s v="Clothing"/>
    <m/>
    <m/>
    <m/>
    <m/>
    <x v="0"/>
    <m/>
    <m/>
    <m/>
    <m/>
    <m/>
  </r>
  <r>
    <m/>
    <s v="SC321U00C-Q11000L000"/>
    <m/>
    <m/>
    <m/>
    <s v="Clothing"/>
    <m/>
    <m/>
    <m/>
    <m/>
    <x v="0"/>
    <m/>
    <m/>
    <m/>
    <m/>
    <m/>
  </r>
  <r>
    <m/>
    <s v="SC321U00D-T11000L000"/>
    <m/>
    <m/>
    <m/>
    <s v="Clothing"/>
    <m/>
    <m/>
    <m/>
    <m/>
    <x v="0"/>
    <m/>
    <m/>
    <m/>
    <m/>
    <m/>
  </r>
  <r>
    <m/>
    <s v="ZZLQQZ047-G000402F32"/>
    <m/>
    <m/>
    <m/>
    <s v="Clothing"/>
    <m/>
    <m/>
    <m/>
    <m/>
    <x v="0"/>
    <m/>
    <m/>
    <m/>
    <m/>
    <m/>
  </r>
  <r>
    <m/>
    <s v="SC322T00E-K11000L000"/>
    <m/>
    <m/>
    <m/>
    <s v="Clothing"/>
    <m/>
    <m/>
    <m/>
    <m/>
    <x v="0"/>
    <m/>
    <m/>
    <m/>
    <m/>
    <m/>
  </r>
  <r>
    <m/>
    <s v="SC322T00H-N110XXL000"/>
    <m/>
    <m/>
    <m/>
    <s v="Clothing"/>
    <m/>
    <m/>
    <m/>
    <m/>
    <x v="0"/>
    <m/>
    <m/>
    <m/>
    <m/>
    <m/>
  </r>
  <r>
    <m/>
    <s v="SC322T00W-M11000M000"/>
    <m/>
    <m/>
    <m/>
    <s v="Clothing"/>
    <m/>
    <m/>
    <m/>
    <m/>
    <x v="0"/>
    <m/>
    <m/>
    <m/>
    <m/>
    <m/>
  </r>
  <r>
    <m/>
    <s v="C1822T00K-Q11000S000"/>
    <m/>
    <m/>
    <m/>
    <s v="Clothing"/>
    <m/>
    <m/>
    <m/>
    <m/>
    <x v="0"/>
    <m/>
    <m/>
    <m/>
    <m/>
    <m/>
  </r>
  <r>
    <m/>
    <s v="C1821U00J-G11000S000"/>
    <m/>
    <m/>
    <m/>
    <s v="Clothing"/>
    <m/>
    <m/>
    <m/>
    <m/>
    <x v="0"/>
    <m/>
    <m/>
    <m/>
    <m/>
    <m/>
  </r>
  <r>
    <m/>
    <s v="6CA22T00L-Q110056000"/>
    <m/>
    <m/>
    <m/>
    <s v="Clothing"/>
    <m/>
    <m/>
    <m/>
    <m/>
    <x v="0"/>
    <m/>
    <m/>
    <m/>
    <m/>
    <m/>
  </r>
  <r>
    <m/>
    <s v="K0421G00C-K1100XS000"/>
    <m/>
    <m/>
    <m/>
    <s v="Clothing"/>
    <m/>
    <m/>
    <m/>
    <m/>
    <x v="1"/>
    <m/>
    <m/>
    <m/>
    <m/>
    <m/>
  </r>
  <r>
    <m/>
    <s v="TO121R00E-N11000M000"/>
    <m/>
    <m/>
    <m/>
    <s v="Clothing"/>
    <m/>
    <m/>
    <m/>
    <m/>
    <x v="0"/>
    <m/>
    <m/>
    <m/>
    <m/>
    <m/>
  </r>
  <r>
    <m/>
    <s v="TOB21G002-G11000M000"/>
    <m/>
    <m/>
    <m/>
    <s v="Clothing"/>
    <m/>
    <m/>
    <m/>
    <m/>
    <x v="0"/>
    <m/>
    <m/>
    <m/>
    <m/>
    <m/>
  </r>
  <r>
    <m/>
    <s v="GS121U00E-M11000S000"/>
    <m/>
    <m/>
    <m/>
    <s v="Clothing"/>
    <m/>
    <m/>
    <m/>
    <m/>
    <x v="0"/>
    <m/>
    <m/>
    <m/>
    <m/>
    <m/>
  </r>
  <r>
    <m/>
    <s v="GS122T04H-K1100XS000"/>
    <m/>
    <m/>
    <m/>
    <s v="Clothing"/>
    <m/>
    <m/>
    <m/>
    <m/>
    <x v="0"/>
    <m/>
    <m/>
    <m/>
    <m/>
    <m/>
  </r>
  <r>
    <m/>
    <s v="GS122T03R-M1100XS000"/>
    <m/>
    <m/>
    <m/>
    <s v="Clothing"/>
    <m/>
    <m/>
    <m/>
    <m/>
    <x v="0"/>
    <m/>
    <m/>
    <m/>
    <m/>
    <m/>
  </r>
  <r>
    <m/>
    <s v="GS121U00A-Q1100XL000"/>
    <m/>
    <m/>
    <m/>
    <s v="Clothing"/>
    <m/>
    <m/>
    <m/>
    <m/>
    <x v="0"/>
    <m/>
    <m/>
    <m/>
    <m/>
    <m/>
  </r>
  <r>
    <m/>
    <s v="GS121U00C-Q110XXS000"/>
    <m/>
    <m/>
    <m/>
    <s v="Clothing"/>
    <m/>
    <m/>
    <m/>
    <m/>
    <x v="0"/>
    <m/>
    <m/>
    <m/>
    <m/>
    <m/>
  </r>
  <r>
    <m/>
    <s v="GO221U00G-M11000M000"/>
    <m/>
    <m/>
    <m/>
    <s v="Clothing"/>
    <m/>
    <m/>
    <m/>
    <m/>
    <x v="0"/>
    <m/>
    <m/>
    <m/>
    <m/>
    <m/>
  </r>
  <r>
    <m/>
    <s v="GO221U00O-M11000M000"/>
    <m/>
    <m/>
    <m/>
    <s v="Clothing"/>
    <m/>
    <m/>
    <m/>
    <m/>
    <x v="0"/>
    <m/>
    <m/>
    <m/>
    <m/>
    <m/>
  </r>
  <r>
    <m/>
    <s v="JOB21U002-K110036000"/>
    <m/>
    <m/>
    <m/>
    <s v="Clothing"/>
    <m/>
    <m/>
    <m/>
    <m/>
    <x v="0"/>
    <m/>
    <m/>
    <m/>
    <m/>
    <m/>
  </r>
  <r>
    <m/>
    <s v="TO122T01C-K1105XL000"/>
    <m/>
    <m/>
    <m/>
    <s v="Clothing"/>
    <m/>
    <m/>
    <m/>
    <m/>
    <x v="0"/>
    <m/>
    <m/>
    <m/>
    <m/>
    <m/>
  </r>
  <r>
    <m/>
    <s v="TO122T01W-M1100XL000"/>
    <m/>
    <m/>
    <m/>
    <s v="Clothing"/>
    <m/>
    <m/>
    <m/>
    <m/>
    <x v="0"/>
    <m/>
    <m/>
    <m/>
    <m/>
    <m/>
  </r>
  <r>
    <m/>
    <s v="TO122T01X-E11000L000"/>
    <m/>
    <m/>
    <m/>
    <s v="Clothing"/>
    <m/>
    <m/>
    <m/>
    <m/>
    <x v="0"/>
    <m/>
    <m/>
    <m/>
    <m/>
    <m/>
  </r>
  <r>
    <m/>
    <s v="TO121U021-M11000S000"/>
    <m/>
    <m/>
    <m/>
    <s v="Clothing"/>
    <m/>
    <m/>
    <m/>
    <m/>
    <x v="0"/>
    <m/>
    <m/>
    <m/>
    <m/>
    <m/>
  </r>
  <r>
    <m/>
    <s v="TO121U01Q-M1100XS000"/>
    <m/>
    <m/>
    <m/>
    <s v="Clothing"/>
    <m/>
    <m/>
    <m/>
    <m/>
    <x v="0"/>
    <m/>
    <m/>
    <m/>
    <m/>
    <m/>
  </r>
  <r>
    <m/>
    <s v="TO121U01R-K1100XL000"/>
    <m/>
    <m/>
    <m/>
    <s v="Clothing"/>
    <m/>
    <m/>
    <m/>
    <m/>
    <x v="0"/>
    <m/>
    <m/>
    <m/>
    <m/>
    <m/>
  </r>
  <r>
    <m/>
    <s v="TO121U01P-Q11000M000"/>
    <m/>
    <m/>
    <m/>
    <s v="Clothing"/>
    <m/>
    <m/>
    <m/>
    <m/>
    <x v="0"/>
    <m/>
    <m/>
    <m/>
    <m/>
    <m/>
  </r>
  <r>
    <m/>
    <s v="TO121U01S-G11000L000"/>
    <m/>
    <m/>
    <m/>
    <s v="Clothing"/>
    <m/>
    <m/>
    <m/>
    <m/>
    <x v="0"/>
    <m/>
    <m/>
    <m/>
    <m/>
    <m/>
  </r>
  <r>
    <m/>
    <s v="TO122T02E-K1205XL000"/>
    <m/>
    <m/>
    <m/>
    <s v="Clothing"/>
    <m/>
    <m/>
    <m/>
    <m/>
    <x v="0"/>
    <m/>
    <m/>
    <m/>
    <m/>
    <m/>
  </r>
  <r>
    <m/>
    <s v="TO122T01U-K11000S000"/>
    <m/>
    <m/>
    <m/>
    <s v="Clothing"/>
    <m/>
    <m/>
    <m/>
    <m/>
    <x v="0"/>
    <m/>
    <m/>
    <m/>
    <m/>
    <m/>
  </r>
  <r>
    <m/>
    <s v="TO121U02E-Q110XXL000"/>
    <m/>
    <m/>
    <m/>
    <s v="Clothing"/>
    <m/>
    <m/>
    <m/>
    <m/>
    <x v="0"/>
    <m/>
    <m/>
    <m/>
    <m/>
    <m/>
  </r>
  <r>
    <m/>
    <s v="TO121U02D-K1100XS000"/>
    <m/>
    <m/>
    <m/>
    <s v="Clothing"/>
    <m/>
    <m/>
    <m/>
    <m/>
    <x v="0"/>
    <m/>
    <m/>
    <m/>
    <m/>
    <m/>
  </r>
  <r>
    <m/>
    <s v="TO121U02L-E110008000"/>
    <m/>
    <m/>
    <m/>
    <s v="Clothing"/>
    <m/>
    <m/>
    <m/>
    <m/>
    <x v="0"/>
    <m/>
    <m/>
    <m/>
    <m/>
    <m/>
  </r>
  <r>
    <m/>
    <s v="C7422T006-Q1100XL000"/>
    <m/>
    <m/>
    <m/>
    <s v="Clothing"/>
    <m/>
    <m/>
    <m/>
    <m/>
    <x v="0"/>
    <m/>
    <m/>
    <m/>
    <m/>
    <m/>
  </r>
  <r>
    <m/>
    <s v="GS121U00M-Q11000S000"/>
    <m/>
    <m/>
    <m/>
    <s v="Clothing"/>
    <m/>
    <m/>
    <m/>
    <m/>
    <x v="0"/>
    <m/>
    <m/>
    <m/>
    <m/>
    <m/>
  </r>
  <r>
    <m/>
    <s v="GS121U01D-Q1100XS000"/>
    <m/>
    <m/>
    <m/>
    <s v="Clothing"/>
    <m/>
    <m/>
    <m/>
    <m/>
    <x v="0"/>
    <m/>
    <m/>
    <m/>
    <m/>
    <m/>
  </r>
  <r>
    <m/>
    <s v="GS121U01D-Q11000S000"/>
    <m/>
    <m/>
    <m/>
    <s v="Clothing"/>
    <m/>
    <m/>
    <m/>
    <m/>
    <x v="0"/>
    <m/>
    <m/>
    <m/>
    <m/>
    <m/>
  </r>
  <r>
    <m/>
    <s v="GS121U01D-Q11000M000"/>
    <m/>
    <m/>
    <m/>
    <s v="Clothing"/>
    <m/>
    <m/>
    <m/>
    <m/>
    <x v="0"/>
    <m/>
    <m/>
    <m/>
    <m/>
    <m/>
  </r>
  <r>
    <m/>
    <s v="GS121U00Q-G11000M000"/>
    <m/>
    <m/>
    <m/>
    <s v="Clothing"/>
    <m/>
    <m/>
    <m/>
    <m/>
    <x v="0"/>
    <m/>
    <m/>
    <m/>
    <m/>
    <m/>
  </r>
  <r>
    <m/>
    <s v="GS121U00Q-G11000L000"/>
    <m/>
    <m/>
    <m/>
    <s v="Clothing"/>
    <m/>
    <m/>
    <m/>
    <m/>
    <x v="0"/>
    <m/>
    <m/>
    <m/>
    <m/>
    <m/>
  </r>
  <r>
    <m/>
    <s v="GS121U00Q-G1100XL000"/>
    <m/>
    <m/>
    <m/>
    <s v="Clothing"/>
    <m/>
    <m/>
    <m/>
    <m/>
    <x v="0"/>
    <m/>
    <m/>
    <m/>
    <m/>
    <m/>
  </r>
  <r>
    <m/>
    <s v="GS121U00U-Q11000M000"/>
    <m/>
    <m/>
    <m/>
    <s v="Clothing"/>
    <m/>
    <m/>
    <m/>
    <m/>
    <x v="0"/>
    <m/>
    <m/>
    <m/>
    <m/>
    <m/>
  </r>
  <r>
    <m/>
    <s v="GS121U00U-Q1100XL000"/>
    <m/>
    <m/>
    <m/>
    <s v="Clothing"/>
    <m/>
    <m/>
    <m/>
    <m/>
    <x v="0"/>
    <m/>
    <m/>
    <m/>
    <m/>
    <m/>
  </r>
  <r>
    <m/>
    <s v="GS122T030-K11000S000"/>
    <m/>
    <m/>
    <m/>
    <s v="Clothing"/>
    <m/>
    <m/>
    <m/>
    <m/>
    <x v="0"/>
    <m/>
    <m/>
    <m/>
    <m/>
    <m/>
  </r>
  <r>
    <m/>
    <s v="GS122T04F-K1100XL000"/>
    <m/>
    <m/>
    <m/>
    <s v="Clothing"/>
    <m/>
    <m/>
    <m/>
    <m/>
    <x v="0"/>
    <m/>
    <m/>
    <m/>
    <m/>
    <m/>
  </r>
  <r>
    <m/>
    <s v="GS122T04F-K110XXL000"/>
    <m/>
    <m/>
    <m/>
    <s v="Clothing"/>
    <m/>
    <m/>
    <m/>
    <m/>
    <x v="0"/>
    <m/>
    <m/>
    <m/>
    <m/>
    <m/>
  </r>
  <r>
    <m/>
    <s v="N1429K00T-C11000M000"/>
    <m/>
    <m/>
    <m/>
    <s v="Clothing"/>
    <m/>
    <m/>
    <m/>
    <m/>
    <x v="0"/>
    <m/>
    <m/>
    <m/>
    <m/>
    <m/>
  </r>
  <r>
    <m/>
    <s v="S8629K003-Q11000S000"/>
    <m/>
    <m/>
    <m/>
    <s v="Clothing"/>
    <m/>
    <m/>
    <m/>
    <m/>
    <x v="1"/>
    <m/>
    <m/>
    <m/>
    <m/>
    <m/>
  </r>
  <r>
    <m/>
    <s v="N1429M004-C11000M000"/>
    <m/>
    <m/>
    <m/>
    <s v="Clothing"/>
    <m/>
    <m/>
    <m/>
    <m/>
    <x v="0"/>
    <m/>
    <m/>
    <m/>
    <m/>
    <m/>
  </r>
  <r>
    <m/>
    <s v="N1429M004-C1100XL000"/>
    <m/>
    <m/>
    <m/>
    <s v="Clothing"/>
    <m/>
    <m/>
    <m/>
    <m/>
    <x v="0"/>
    <m/>
    <m/>
    <m/>
    <m/>
    <m/>
  </r>
  <r>
    <m/>
    <s v="N1429M007-Q1100XL000"/>
    <m/>
    <m/>
    <m/>
    <s v="Clothing"/>
    <m/>
    <m/>
    <m/>
    <m/>
    <x v="0"/>
    <m/>
    <m/>
    <m/>
    <m/>
    <m/>
  </r>
  <r>
    <m/>
    <s v="ZZLQ2J005-Q0003E5952"/>
    <m/>
    <m/>
    <m/>
    <s v="Clothing"/>
    <m/>
    <m/>
    <m/>
    <m/>
    <x v="0"/>
    <m/>
    <m/>
    <m/>
    <m/>
    <m/>
  </r>
  <r>
    <m/>
    <s v="TO121U04P-J110036000"/>
    <m/>
    <m/>
    <m/>
    <s v="Clothing"/>
    <m/>
    <m/>
    <m/>
    <m/>
    <x v="0"/>
    <m/>
    <m/>
    <m/>
    <m/>
    <m/>
  </r>
  <r>
    <m/>
    <s v="FOD21G00J-T110012000"/>
    <m/>
    <m/>
    <m/>
    <s v="Clothing"/>
    <m/>
    <m/>
    <m/>
    <m/>
    <x v="0"/>
    <m/>
    <m/>
    <m/>
    <m/>
    <m/>
  </r>
  <r>
    <m/>
    <s v="FOD21U00C-C110008000"/>
    <m/>
    <m/>
    <m/>
    <s v="Clothing"/>
    <m/>
    <m/>
    <m/>
    <m/>
    <x v="0"/>
    <m/>
    <m/>
    <m/>
    <m/>
    <m/>
  </r>
  <r>
    <m/>
    <s v="FOD21G00W-K110016000"/>
    <m/>
    <m/>
    <m/>
    <s v="Clothing"/>
    <m/>
    <m/>
    <m/>
    <m/>
    <x v="0"/>
    <m/>
    <m/>
    <m/>
    <m/>
    <m/>
  </r>
  <r>
    <m/>
    <s v="M8621G006-G1100XS000"/>
    <m/>
    <m/>
    <m/>
    <s v="Clothing"/>
    <m/>
    <m/>
    <m/>
    <m/>
    <x v="0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8">
  <r>
    <s v="3 Pommes"/>
    <s v="PO923L00Z-J110910000"/>
    <s v="PO923L00Z-J11"/>
    <s v="3231312717554"/>
    <s v="140"/>
    <s v="Clothing"/>
    <s v="Girls"/>
    <s v="Coats &amp; Jackets"/>
    <s v="Blazers"/>
    <x v="0"/>
    <s v="AW"/>
    <s v="pink"/>
    <s v="VESTE"/>
    <n v="39.950000000000003"/>
    <n v="1"/>
    <n v="39.950000000000003"/>
  </r>
  <r>
    <s v="Alpha Industries"/>
    <s v="AL524G009-6020010000"/>
    <s v="AL524G009-602"/>
    <s v="4260274142646"/>
    <s v="140"/>
    <s v="Clothing"/>
    <s v="Boys"/>
    <s v="Coats &amp; Jackets"/>
    <s v="Coats &amp; Jackets"/>
    <x v="1"/>
    <s v="AW"/>
    <s v="green"/>
    <s v="Kids Mechanic II"/>
    <n v="79.95"/>
    <n v="1"/>
    <n v="79.95"/>
  </r>
  <r>
    <s v="Alpha Industries"/>
    <s v="AL524G000-N110014000"/>
    <s v="AL524G000-N11"/>
    <s v="4260354355904"/>
    <s v="164"/>
    <s v="Clothing"/>
    <s v="Boys"/>
    <s v="Coats &amp; Jackets"/>
    <s v="Coats &amp; Jackets"/>
    <x v="1"/>
    <s v="AW"/>
    <s v="olive"/>
    <s v="Operator Kids"/>
    <n v="69.95"/>
    <n v="1"/>
    <n v="69.95"/>
  </r>
  <r>
    <s v="Benetton"/>
    <s v="4BE24L01A-K11000M000"/>
    <s v="4BE24L01A-K11"/>
    <s v="8031881896224"/>
    <s v="130"/>
    <s v="Clothing"/>
    <s v="Boys"/>
    <s v="Coats &amp; Jackets"/>
    <s v="Winter Jackets"/>
    <x v="2"/>
    <s v="AW"/>
    <s v="dark blue"/>
    <s v="Blouson"/>
    <n v="39.950000000000003"/>
    <n v="1"/>
    <n v="39.950000000000003"/>
  </r>
  <r>
    <s v="Benetton"/>
    <s v="4BE24L04R-C11000M000"/>
    <s v="4BE24L04R-C11"/>
    <s v="8032652932950"/>
    <s v="130"/>
    <s v="Clothing"/>
    <s v="Boys"/>
    <s v="Coats &amp; Jackets"/>
    <s v="Blazers"/>
    <x v="0"/>
    <s v="AW"/>
    <s v="grey"/>
    <s v="JACKET No Basic"/>
    <n v="29.95"/>
    <n v="1"/>
    <n v="29.95"/>
  </r>
  <r>
    <s v="Benetton"/>
    <s v="4BE23L04L-K1100XS000"/>
    <s v="4BE23L04L-K11"/>
    <s v="8032653268232"/>
    <s v="110"/>
    <s v="Clothing"/>
    <s v="Girls"/>
    <s v="Coats &amp; Jackets"/>
    <s v="Blazers"/>
    <x v="0"/>
    <s v="AW"/>
    <s v="dark blue"/>
    <s v="JACKET No Basic"/>
    <n v="39.950000000000003"/>
    <n v="1"/>
    <n v="39.950000000000003"/>
  </r>
  <r>
    <s v="Benetton"/>
    <s v="4BE23L04G-K1103XL000"/>
    <s v="4BE23L04G-K11"/>
    <s v="8032653378863"/>
    <s v="170"/>
    <s v="Clothing"/>
    <s v="Girls"/>
    <s v="Coats &amp; Jackets"/>
    <s v="Denim Jackets"/>
    <x v="3"/>
    <s v="NOS"/>
    <s v="blue"/>
    <s v="JACKET No Basic"/>
    <n v="39.950000000000003"/>
    <n v="1"/>
    <n v="39.950000000000003"/>
  </r>
  <r>
    <s v="Benetton"/>
    <s v="4BE24L04D-Q11000M000"/>
    <s v="4BE24L04D-Q11"/>
    <s v="8300899204476"/>
    <s v="130"/>
    <s v="Clothing"/>
    <s v="Boys"/>
    <s v="Coats &amp; Jackets"/>
    <s v="Winter Jackets"/>
    <x v="2"/>
    <s v="AW"/>
    <s v="black"/>
    <s v="JACKET"/>
    <n v="39.950000000000003"/>
    <n v="1"/>
    <n v="39.950000000000003"/>
  </r>
  <r>
    <s v="Benetton"/>
    <s v="4BE24L04I-M1100XL000"/>
    <s v="4BE24L04I-M11"/>
    <s v="8300899219289"/>
    <s v="150"/>
    <s v="Clothing"/>
    <s v="Boys"/>
    <s v="Coats &amp; Jackets"/>
    <s v="Winter Jackets"/>
    <x v="4"/>
    <s v="AW"/>
    <s v="dark green"/>
    <s v="JACKET"/>
    <n v="59.95"/>
    <n v="1"/>
    <n v="59.95"/>
  </r>
  <r>
    <s v="Benetton"/>
    <s v="4BE23L041-B11000S000"/>
    <s v="4BE23L041-B11"/>
    <s v="8300899248074"/>
    <s v="120"/>
    <s v="Clothing"/>
    <s v="Girls"/>
    <s v="Coats &amp; Jackets"/>
    <s v="Winter Coats"/>
    <x v="5"/>
    <s v="AW"/>
    <s v="beige"/>
    <s v="HEAVY JACKET"/>
    <n v="79.95"/>
    <n v="1"/>
    <n v="79.95"/>
  </r>
  <r>
    <s v="Benetton"/>
    <s v="4BE24L04D-Q110XXS000"/>
    <s v="4BE24L04D-Q11"/>
    <s v="8300899259834"/>
    <s v="100"/>
    <s v="Clothing"/>
    <s v="Boys"/>
    <s v="Coats &amp; Jackets"/>
    <s v="Winter Jackets"/>
    <x v="2"/>
    <s v="AW"/>
    <s v="black"/>
    <s v="JACKET"/>
    <n v="39.950000000000003"/>
    <n v="1"/>
    <n v="39.950000000000003"/>
  </r>
  <r>
    <s v="Benetton"/>
    <s v="4BE23L042-I1100XS000"/>
    <s v="4BE23L042-I11"/>
    <s v="8300900273668"/>
    <s v="110"/>
    <s v="Clothing"/>
    <s v="Girls"/>
    <s v="Coats &amp; Jackets"/>
    <s v="Winter Jackets"/>
    <x v="2"/>
    <s v="AW"/>
    <s v="berry"/>
    <s v="JACKET"/>
    <n v="49.95"/>
    <n v="1"/>
    <n v="49.95"/>
  </r>
  <r>
    <s v="Bikkembergs Kids"/>
    <s v="BI324L003-K11014Y000"/>
    <s v="BI324L003-K11"/>
    <s v="8000065262735"/>
    <s v="164"/>
    <s v="Clothing"/>
    <s v="Boys"/>
    <s v="Coats &amp; Jackets"/>
    <s v="Winter Jackets"/>
    <x v="2"/>
    <s v="AW"/>
    <s v="blue"/>
    <s v="Winter Jackets"/>
    <n v="254.95"/>
    <n v="4"/>
    <n v="1019.8"/>
  </r>
  <r>
    <s v="Bikkembergs Kids"/>
    <s v="BI324L003-K11016Y000"/>
    <s v="BI324L003-K11"/>
    <s v="8000065262742"/>
    <s v="176"/>
    <s v="Clothing"/>
    <s v="Boys"/>
    <s v="Coats &amp; Jackets"/>
    <s v="Winter Jackets"/>
    <x v="2"/>
    <s v="AW"/>
    <s v="blue"/>
    <s v="Winter Jackets"/>
    <n v="254.95"/>
    <n v="1"/>
    <n v="254.95"/>
  </r>
  <r>
    <s v="Billabong"/>
    <s v="BI724L00R-M11014A000"/>
    <s v="BI724L00R-M11"/>
    <s v="3664564098469"/>
    <s v="164"/>
    <s v="Clothing"/>
    <s v="Boys"/>
    <s v="Coats &amp; Jackets"/>
    <s v="Winter Coats"/>
    <x v="6"/>
    <s v="AW"/>
    <s v="green"/>
    <s v="ALL DAY 10K BOY"/>
    <n v="109.95"/>
    <n v="1"/>
    <n v="109.95"/>
  </r>
  <r>
    <s v="Billabong"/>
    <s v="BI724L00R-K11016A000"/>
    <s v="BI724L00R-K11"/>
    <s v="3664564098520"/>
    <s v="176"/>
    <s v="Clothing"/>
    <s v="Boys"/>
    <s v="Coats &amp; Jackets"/>
    <s v="Winter Coats"/>
    <x v="6"/>
    <s v="AW"/>
    <s v="dark blue"/>
    <s v="ALL DAY 10K BOY"/>
    <n v="109.95"/>
    <n v="1"/>
    <n v="109.95"/>
  </r>
  <r>
    <s v="Blue Seven"/>
    <s v="BL824L01F-K110122000"/>
    <s v="BL824L01F-K11"/>
    <s v="4055852342354"/>
    <s v="122"/>
    <s v="Clothing"/>
    <s v="Boys"/>
    <s v="Coats &amp; Jackets"/>
    <s v="Winter Jackets"/>
    <x v="2"/>
    <s v="AW"/>
    <s v="dark blue"/>
    <s v="kl Kn Jacke, Kapuze"/>
    <n v="39.950000000000003"/>
    <n v="1"/>
    <n v="39.950000000000003"/>
  </r>
  <r>
    <s v="Cars Jeans"/>
    <s v="C7423L01H-K110012000"/>
    <s v="C7423L01H-K11"/>
    <s v="8718082846868"/>
    <s v="152"/>
    <s v="Clothing"/>
    <s v="Girls"/>
    <s v="Coats &amp; Jackets"/>
    <s v="Winter Jackets"/>
    <x v="4"/>
    <s v="AW"/>
    <s v="dark blue"/>
    <s v="Kids VINTI"/>
    <n v="59.95"/>
    <n v="1"/>
    <n v="59.95"/>
  </r>
  <r>
    <s v="Color Kids"/>
    <s v="ZZLNGC005-J00039E54E"/>
    <s v="ZZLNGC005-J00"/>
    <s v="5711309047447"/>
    <s v="98"/>
    <s v="Clothing"/>
    <s v="Kids Unisex"/>
    <s v="Coats &amp; Jackets"/>
    <s v="Winter Jackets"/>
    <x v="2"/>
    <s v="AW"/>
    <s v="orange"/>
    <s v="TORGUN MINI JACKET"/>
    <n v="39.950000000000003"/>
    <n v="1"/>
    <n v="39.950000000000003"/>
  </r>
  <r>
    <s v="Esprit"/>
    <s v="ES123L03U-J11000L000"/>
    <s v="ES123L03U-J11"/>
    <s v="3663760896961"/>
    <s v="164"/>
    <s v="Clothing"/>
    <s v="Girls"/>
    <s v="Coats &amp; Jackets"/>
    <s v="Lightweight Jackets"/>
    <x v="7"/>
    <s v="AW"/>
    <s v="pink"/>
    <s v="OUTDOOR JACKET"/>
    <n v="59.99"/>
    <n v="1"/>
    <n v="59.99"/>
  </r>
  <r>
    <s v="Finger in the nose"/>
    <s v="FIP23L001-Q1104XL000"/>
    <s v="FIP23L001-Q11"/>
    <s v="3663720122734"/>
    <s v="165"/>
    <s v="Clothing"/>
    <s v="Girls"/>
    <s v="Coats &amp; Jackets"/>
    <s v="Winter Jackets"/>
    <x v="4"/>
    <s v="AW"/>
    <s v="black"/>
    <s v="SNOWFIELD Black Hologram"/>
    <n v="229.95"/>
    <n v="1"/>
    <n v="229.95"/>
  </r>
  <r>
    <s v="Finger in the nose"/>
    <s v="FIP24L000-C1105XL000"/>
    <s v="FIP24L000-C11"/>
    <s v="3663720128392"/>
    <s v="176"/>
    <s v="Clothing"/>
    <s v="Boys"/>
    <s v="Coats &amp; Jackets"/>
    <s v="Winter Jackets"/>
    <x v="4"/>
    <s v="AW"/>
    <s v="grey"/>
    <s v="SNOWTOWN Ash Black - Boy"/>
    <n v="289.95"/>
    <n v="1"/>
    <n v="289.95"/>
  </r>
  <r>
    <s v="Friboo"/>
    <s v="F5723LA0O-K110134000"/>
    <s v="F5723LA0O-K11"/>
    <s v="4054789869088"/>
    <s v="134/140"/>
    <s v="Clothing"/>
    <s v="Girls"/>
    <s v="Coats &amp; Jackets"/>
    <s v="Winter Jackets"/>
    <x v="2"/>
    <s v="AW"/>
    <s v="dark blue"/>
    <s v="FRIBOOAW17G2"/>
    <n v="39.950000000000003"/>
    <n v="2"/>
    <n v="79.900000000000006"/>
  </r>
  <r>
    <s v="GAP"/>
    <s v="GP023L02P-J11000S000"/>
    <s v="GP023L02P-J11"/>
    <s v="2001009693741"/>
    <s v="116/122"/>
    <s v="Clothing"/>
    <s v="Girls"/>
    <s v="Coats &amp; Jackets"/>
    <s v="Winter Jackets"/>
    <x v="2"/>
    <s v="AW"/>
    <s v="light pink"/>
    <s v="GIRLS WOVEN ITEMSV-GO CLSC WRMST"/>
    <n v="59.95"/>
    <n v="1"/>
    <n v="59.95"/>
  </r>
  <r>
    <s v="GAP"/>
    <s v="GP023L02K-K110XXL000"/>
    <s v="GP023L02K-K11"/>
    <s v="2001009721178"/>
    <s v="164/176"/>
    <s v="Clothing"/>
    <s v="Girls"/>
    <s v="Coats &amp; Jackets"/>
    <s v="Winter Jackets"/>
    <x v="2"/>
    <s v="AW"/>
    <s v="dark blue"/>
    <s v="GIRLS WOVEN ITEMSLONG WARMST"/>
    <n v="79.95"/>
    <n v="1"/>
    <n v="79.95"/>
  </r>
  <r>
    <s v="GEORGE GINA &amp; LUCY girls"/>
    <s v="G0C23L006-K110152000"/>
    <s v="G0C23L006-K11"/>
    <s v="4055502593747"/>
    <s v="152"/>
    <s v="Clothing"/>
    <s v="Girls"/>
    <s v="Coats &amp; Jackets"/>
    <s v="Lightweight Jackets"/>
    <x v="8"/>
    <s v="AW"/>
    <s v="dark blue"/>
    <s v="Cannes Coat"/>
    <n v="89.95"/>
    <n v="1"/>
    <n v="89.95"/>
  </r>
  <r>
    <s v="Hummel"/>
    <s v="HU323L00G-G110062000"/>
    <s v="HU323L00G-G11"/>
    <s v="5700494759037"/>
    <s v="62"/>
    <s v="Clothing"/>
    <s v="Girls"/>
    <s v="Coats &amp; Jackets"/>
    <s v="Baby- Outerwear Overalls"/>
    <x v="9"/>
    <s v="AW"/>
    <s v="red"/>
    <s v="HMLSOLA SUIT BABY"/>
    <n v="69.95"/>
    <n v="1"/>
    <n v="69.95"/>
  </r>
  <r>
    <s v="J.CREW"/>
    <s v="JC424L007-M110045000"/>
    <s v="JC424L007-M11"/>
    <s v="0191351984818"/>
    <s v="104-110"/>
    <s v="Clothing"/>
    <s v="Boys"/>
    <s v="Coats &amp; Jackets"/>
    <s v="Parkas"/>
    <x v="10"/>
    <s v="AW"/>
    <s v="green"/>
    <s v="Fishtail Parka"/>
    <n v="264.95"/>
    <n v="1"/>
    <n v="264.95"/>
  </r>
  <r>
    <s v="J.CREW"/>
    <s v="JC424L006-M110016000"/>
    <s v="JC424L006-M11"/>
    <s v="0191351984870"/>
    <s v="164-170"/>
    <s v="Clothing"/>
    <s v="Boys"/>
    <s v="Coats &amp; Jackets"/>
    <s v="Winter Jackets"/>
    <x v="2"/>
    <s v="AW"/>
    <s v="green"/>
    <s v="Nylon Hooded Bomber"/>
    <n v="114.95"/>
    <n v="1"/>
    <n v="114.95"/>
  </r>
  <r>
    <s v="J.CREW"/>
    <s v="JC423L002-K110016000"/>
    <s v="JC423L002-K11"/>
    <s v="0192574210746"/>
    <s v="164-170"/>
    <s v="Clothing"/>
    <s v="Girls"/>
    <s v="Coats &amp; Jackets"/>
    <s v="Winter Coats"/>
    <x v="11"/>
    <s v="AW"/>
    <s v="dark blue"/>
    <s v="Classic Ruffle Wool Coat"/>
    <n v="169.95"/>
    <n v="1"/>
    <n v="169.95"/>
  </r>
  <r>
    <s v="Kanz"/>
    <s v="KA723L01K-J110104000"/>
    <s v="KA723L01K-J11"/>
    <s v="4062108015054"/>
    <s v="104"/>
    <s v="Clothing"/>
    <s v="Girls"/>
    <s v="Coats &amp; Jackets"/>
    <s v="Gilets"/>
    <x v="12"/>
    <s v="AW"/>
    <s v="pink"/>
    <s v="Kanz Weste Mädchen Kinder, Kinder"/>
    <n v="35.950000000000003"/>
    <n v="2"/>
    <n v="71.900000000000006"/>
  </r>
  <r>
    <s v="Kanz"/>
    <s v="KA723L01K-J110110000"/>
    <s v="KA723L01K-J11"/>
    <s v="4062108015061"/>
    <s v="110"/>
    <s v="Clothing"/>
    <s v="Girls"/>
    <s v="Coats &amp; Jackets"/>
    <s v="Gilets"/>
    <x v="12"/>
    <s v="AW"/>
    <s v="pink"/>
    <s v="Kanz Weste Mädchen Kinder, Kinder"/>
    <n v="35.950000000000003"/>
    <n v="1"/>
    <n v="35.950000000000003"/>
  </r>
  <r>
    <s v="Kanz"/>
    <s v="KA723L01K-J110116000"/>
    <s v="KA723L01K-J11"/>
    <s v="4062108015078"/>
    <s v="116"/>
    <s v="Clothing"/>
    <s v="Girls"/>
    <s v="Coats &amp; Jackets"/>
    <s v="Gilets"/>
    <x v="12"/>
    <s v="AW"/>
    <s v="pink"/>
    <s v="Kanz Weste Mädchen Kinder, Kinder"/>
    <n v="35.950000000000003"/>
    <n v="8"/>
    <n v="287.60000000000002"/>
  </r>
  <r>
    <s v="Kanz"/>
    <s v="KA723L01K-J110128000"/>
    <s v="KA723L01K-J11"/>
    <s v="4062108015092"/>
    <s v="128"/>
    <s v="Clothing"/>
    <s v="Girls"/>
    <s v="Coats &amp; Jackets"/>
    <s v="Gilets"/>
    <x v="12"/>
    <s v="AW"/>
    <s v="pink"/>
    <s v="Kanz Weste Mädchen Kinder, Kinder"/>
    <n v="35.950000000000003"/>
    <n v="7"/>
    <n v="251.65000000000003"/>
  </r>
  <r>
    <s v="Kanz"/>
    <s v="KA723L01K-J110092000"/>
    <s v="KA723L01K-J11"/>
    <s v="4062108015122"/>
    <s v="92"/>
    <s v="Clothing"/>
    <s v="Girls"/>
    <s v="Coats &amp; Jackets"/>
    <s v="Gilets"/>
    <x v="12"/>
    <s v="AW"/>
    <s v="pink"/>
    <s v="Kanz Weste Mädchen Kinder, Kinder"/>
    <n v="35.950000000000003"/>
    <n v="1"/>
    <n v="35.950000000000003"/>
  </r>
  <r>
    <s v="Kanz"/>
    <s v="KA723L01K-J110098000"/>
    <s v="KA723L01K-J11"/>
    <s v="4062108015139"/>
    <s v="98"/>
    <s v="Clothing"/>
    <s v="Girls"/>
    <s v="Coats &amp; Jackets"/>
    <s v="Gilets"/>
    <x v="12"/>
    <s v="AW"/>
    <s v="pink"/>
    <s v="Kanz Weste Mädchen Kinder, Kinder"/>
    <n v="35.950000000000003"/>
    <n v="2"/>
    <n v="71.900000000000006"/>
  </r>
  <r>
    <s v="Kanz"/>
    <s v="KA724L01K-K110122000"/>
    <s v="KA724L01K-K11"/>
    <s v="4062108017775"/>
    <s v="122"/>
    <s v="Clothing"/>
    <s v="Boys"/>
    <s v="Coats &amp; Jackets"/>
    <s v="Lightweight Jackets"/>
    <x v="7"/>
    <s v="NOS"/>
    <s v="blue"/>
    <s v="Kanz Anorak m. Kapuze Jungen Kinder, Kinder"/>
    <n v="39.950000000000003"/>
    <n v="1"/>
    <n v="39.950000000000003"/>
  </r>
  <r>
    <s v="Kaporal"/>
    <s v="K2024L01J-M110014000"/>
    <s v="K2024L01J-M11"/>
    <s v="3606745141861"/>
    <s v="164"/>
    <s v="Clothing"/>
    <s v="Boys"/>
    <s v="Coats &amp; Jackets"/>
    <s v="Winter Jackets"/>
    <x v="2"/>
    <s v="AW"/>
    <s v="green"/>
    <s v="METER"/>
    <n v="79.95"/>
    <n v="1"/>
    <n v="79.95"/>
  </r>
  <r>
    <s v="Kaporal"/>
    <s v="K2024L01J-M110016000"/>
    <s v="K2024L01J-M11"/>
    <s v="3606745141878"/>
    <s v="176"/>
    <s v="Clothing"/>
    <s v="Boys"/>
    <s v="Coats &amp; Jackets"/>
    <s v="Winter Jackets"/>
    <x v="2"/>
    <s v="AW"/>
    <s v="green"/>
    <s v="METER"/>
    <n v="79.95"/>
    <n v="1"/>
    <n v="79.95"/>
  </r>
  <r>
    <s v="Killtec"/>
    <s v="ZZLL8V011-K00034FEE4"/>
    <s v="ZZLL8V011-K00"/>
    <s v="4056542651695"/>
    <s v="176"/>
    <s v="Clothing"/>
    <s v="Kids Unisex"/>
    <s v="Coats &amp; Jackets"/>
    <s v="Functional Outerwear"/>
    <x v="13"/>
    <s v="AW"/>
    <s v="dark blue"/>
    <s v="SOFT SHELL JACKE"/>
    <n v="44.95"/>
    <n v="1"/>
    <n v="44.95"/>
  </r>
  <r>
    <s v="Killtec"/>
    <s v="ZZLL8V017-Q00034FF1D"/>
    <s v="ZZLL8V017-Q00"/>
    <s v="4056542654931"/>
    <s v="176"/>
    <s v="Clothing"/>
    <s v="Kids Unisex"/>
    <s v="Coats &amp; Jackets"/>
    <s v="Functional Outerwear"/>
    <x v="13"/>
    <s v="AW"/>
    <s v="black"/>
    <s v="SOFT SHELL JACKE"/>
    <n v="49.95"/>
    <n v="1"/>
    <n v="49.95"/>
  </r>
  <r>
    <s v="Killtec"/>
    <s v="ZZLL8V017-K00034FF21"/>
    <s v="ZZLL8V017-K00"/>
    <s v="4056542654962"/>
    <s v="164"/>
    <s v="Clothing"/>
    <s v="Kids Unisex"/>
    <s v="Coats &amp; Jackets"/>
    <s v="Functional Outerwear"/>
    <x v="13"/>
    <s v="AW"/>
    <s v="dark blue"/>
    <s v="SOFT SHELL JACKE"/>
    <n v="49.95"/>
    <n v="1"/>
    <n v="49.95"/>
  </r>
  <r>
    <s v="Lemon Beret"/>
    <s v="LEG24L018-G110176000"/>
    <s v="LEG24L018-G11"/>
    <s v="5400823004769"/>
    <s v="176"/>
    <s v="Clothing"/>
    <s v="Boys"/>
    <s v="Coats &amp; Jackets"/>
    <s v="Parkas"/>
    <x v="10"/>
    <s v="AW"/>
    <s v="dark red"/>
    <s v="Jacket Ebound Men f Teen Boy"/>
    <n v="54.95"/>
    <n v="1"/>
    <n v="54.95"/>
  </r>
  <r>
    <s v="Lemon Beret"/>
    <s v="LEG23L005-K110092000"/>
    <s v="LEG23L005-K11"/>
    <s v="5415185601068"/>
    <s v="92/98"/>
    <s v="Clothing"/>
    <s v="Girls"/>
    <s v="Coats &amp; Jackets"/>
    <s v="Winter Jackets"/>
    <x v="2"/>
    <s v="AW"/>
    <s v="dark blue"/>
    <s v="SMALL GIRLS JACKET 133852+ 135836"/>
    <n v="44.95"/>
    <n v="1"/>
    <n v="44.95"/>
  </r>
  <r>
    <s v="Lemon Beret"/>
    <s v="LEG23L00D-K110164000"/>
    <s v="LEG23L00D-K11"/>
    <s v="5415185612453"/>
    <s v="164"/>
    <s v="Clothing"/>
    <s v="Girls"/>
    <s v="Coats &amp; Jackets"/>
    <s v="Winter Jackets"/>
    <x v="2"/>
    <s v="AW"/>
    <s v="dark blue"/>
    <s v="TEEN GIRLS JACKET 133951 + 135873"/>
    <n v="39.950000000000003"/>
    <n v="1"/>
    <n v="39.950000000000003"/>
  </r>
  <r>
    <s v="Lemon Beret"/>
    <s v="LEG23L014-K110140000"/>
    <s v="LEG23L014-K11"/>
    <s v="5415185901441"/>
    <s v="140"/>
    <s v="Clothing"/>
    <s v="Girls"/>
    <s v="Coats &amp; Jackets"/>
    <s v="Winter Jackets"/>
    <x v="2"/>
    <s v="AW"/>
    <s v="dark blue"/>
    <s v="TEEN GIRLS JACKET"/>
    <n v="49.95"/>
    <n v="8"/>
    <n v="399.6"/>
  </r>
  <r>
    <s v="Lemon Beret"/>
    <s v="LEG23L014-K110152000"/>
    <s v="LEG23L014-K11"/>
    <s v="5415185901458"/>
    <s v="152"/>
    <s v="Clothing"/>
    <s v="Girls"/>
    <s v="Coats &amp; Jackets"/>
    <s v="Winter Jackets"/>
    <x v="2"/>
    <s v="AW"/>
    <s v="dark blue"/>
    <s v="TEEN GIRLS JACKET"/>
    <n v="49.95"/>
    <n v="8"/>
    <n v="399.6"/>
  </r>
  <r>
    <s v="Lemon Beret"/>
    <s v="LEG23L014-K110164000"/>
    <s v="LEG23L014-K11"/>
    <s v="5415185901465"/>
    <s v="164"/>
    <s v="Clothing"/>
    <s v="Girls"/>
    <s v="Coats &amp; Jackets"/>
    <s v="Winter Jackets"/>
    <x v="2"/>
    <s v="AW"/>
    <s v="dark blue"/>
    <s v="TEEN GIRLS JACKET"/>
    <n v="49.95"/>
    <n v="8"/>
    <n v="399.6"/>
  </r>
  <r>
    <s v="Lemon Beret"/>
    <s v="LEG24L00T-K120092000"/>
    <s v="LEG24L00T-K12"/>
    <s v="5415185923764"/>
    <s v="92/98"/>
    <s v="Clothing"/>
    <s v="Boys"/>
    <s v="Coats &amp; Jackets"/>
    <s v="Winter Jackets"/>
    <x v="2"/>
    <s v="AW"/>
    <s v="blue"/>
    <s v="SMALL BOYS JACKET"/>
    <n v="34.950000000000003"/>
    <n v="1"/>
    <n v="34.950000000000003"/>
  </r>
  <r>
    <s v="Lemon Beret"/>
    <s v="LEG24L00U-P110128000"/>
    <s v="LEG24L00U-P11"/>
    <s v="5415185923818"/>
    <s v="128"/>
    <s v="Clothing"/>
    <s v="Boys"/>
    <s v="Coats &amp; Jackets"/>
    <s v="Winter Jackets"/>
    <x v="2"/>
    <s v="AW"/>
    <s v="teal"/>
    <s v="SMALL BOYS JACKET"/>
    <n v="39.950000000000003"/>
    <n v="1"/>
    <n v="39.950000000000003"/>
  </r>
  <r>
    <s v="Lemon Beret"/>
    <s v="LEG24L00S-Q110164000"/>
    <s v="LEG24L00S-Q11"/>
    <s v="5415185935705"/>
    <s v="164"/>
    <s v="Clothing"/>
    <s v="Boys"/>
    <s v="Coats &amp; Jackets"/>
    <s v="Winter Jackets"/>
    <x v="2"/>
    <s v="AW"/>
    <s v="black"/>
    <s v="TEEN BOYS JACKET"/>
    <n v="39.950000000000003"/>
    <n v="1"/>
    <n v="39.950000000000003"/>
  </r>
  <r>
    <s v="Lemon Beret"/>
    <s v="LEG24L00X-K110116000"/>
    <s v="LEG24L00X-K11"/>
    <s v="5415185944264"/>
    <s v="152"/>
    <s v="Clothing"/>
    <s v="Boys"/>
    <s v="Coats &amp; Jackets"/>
    <s v="Winter Jackets"/>
    <x v="2"/>
    <s v="AW"/>
    <s v="dark blue"/>
    <s v="TEEN BOYS JACKET"/>
    <n v="54.95"/>
    <n v="1"/>
    <n v="54.95"/>
  </r>
  <r>
    <s v="Lemon Beret"/>
    <s v="LEG24L00X-K110128000"/>
    <s v="LEG24L00X-K11"/>
    <s v="5415185944271"/>
    <s v="164"/>
    <s v="Clothing"/>
    <s v="Boys"/>
    <s v="Coats &amp; Jackets"/>
    <s v="Winter Jackets"/>
    <x v="2"/>
    <s v="AW"/>
    <s v="dark blue"/>
    <s v="TEEN BOYS JACKET"/>
    <n v="54.95"/>
    <n v="8"/>
    <n v="439.6"/>
  </r>
  <r>
    <s v="Lemon Beret"/>
    <s v="LEG24L00X-K110092000"/>
    <s v="LEG24L00X-K11"/>
    <s v="5415185944288"/>
    <s v="176"/>
    <s v="Clothing"/>
    <s v="Boys"/>
    <s v="Coats &amp; Jackets"/>
    <s v="Winter Jackets"/>
    <x v="2"/>
    <s v="AW"/>
    <s v="dark blue"/>
    <s v="TEEN BOYS JACKET"/>
    <n v="54.95"/>
    <n v="8"/>
    <n v="439.6"/>
  </r>
  <r>
    <s v="Lemon Beret"/>
    <s v="LEG24L010-N110152000"/>
    <s v="LEG24L010-N11"/>
    <s v="5415185944363"/>
    <s v="152"/>
    <s v="Clothing"/>
    <s v="Boys"/>
    <s v="Coats &amp; Jackets"/>
    <s v="Winter Jackets"/>
    <x v="2"/>
    <s v="AW"/>
    <s v="khaki"/>
    <s v="TEEN BOYS JACKET"/>
    <n v="49.95"/>
    <n v="1"/>
    <n v="49.95"/>
  </r>
  <r>
    <s v="Lemon Beret"/>
    <s v="LEG24L013-K110176000"/>
    <s v="LEG24L013-K11"/>
    <s v="5415185951033"/>
    <s v="176"/>
    <s v="Clothing"/>
    <s v="Boys"/>
    <s v="Coats &amp; Jackets"/>
    <s v="Winter Jackets"/>
    <x v="2"/>
    <s v="AW"/>
    <s v="blue"/>
    <s v="TEEN BOYS JACKET"/>
    <n v="39.950000000000003"/>
    <n v="1"/>
    <n v="39.950000000000003"/>
  </r>
  <r>
    <s v="Levi's®"/>
    <s v="LE224L01H-K11016A000"/>
    <s v="LE224L01H-K11"/>
    <s v="3114439211429"/>
    <s v="176"/>
    <s v="Clothing"/>
    <s v="Boys"/>
    <s v="Coats &amp; Jackets"/>
    <s v="Parkas"/>
    <x v="10"/>
    <s v="AW"/>
    <s v="dark blue"/>
    <s v="PARKA SHERPARK"/>
    <n v="135.94999999999999"/>
    <n v="1"/>
    <n v="135.94999999999999"/>
  </r>
  <r>
    <s v="LMTD"/>
    <s v="L0423L00E-G120146000"/>
    <s v="L0423L00E-G12"/>
    <s v="5713742256516"/>
    <s v="146/152"/>
    <s v="Clothing"/>
    <s v="Girls"/>
    <s v="Coats &amp; Jackets"/>
    <s v="Winter Jackets"/>
    <x v="2"/>
    <s v="AW"/>
    <s v="red"/>
    <s v="NLFMEGA PUFFER JACKET"/>
    <n v="64.95"/>
    <n v="1"/>
    <n v="64.95"/>
  </r>
  <r>
    <s v="LTB"/>
    <s v="LT124L00B-K12010Y000"/>
    <s v="LT124L00B-K12"/>
    <s v="8681521152755"/>
    <s v="140"/>
    <s v="Clothing"/>
    <s v="Boys"/>
    <s v="Coats &amp; Jackets"/>
    <s v="Denim Jackets"/>
    <x v="3"/>
    <s v="AW"/>
    <s v="blue denim"/>
    <s v="CHASE B"/>
    <n v="43.75"/>
    <n v="1"/>
    <n v="43.75"/>
  </r>
  <r>
    <s v="LTB"/>
    <s v="LT124L00B-K12012Y000"/>
    <s v="LT124L00B-K12"/>
    <s v="8681521152779"/>
    <s v="152"/>
    <s v="Clothing"/>
    <s v="Boys"/>
    <s v="Coats &amp; Jackets"/>
    <s v="Denim Jackets"/>
    <x v="3"/>
    <s v="AW"/>
    <s v="blue denim"/>
    <s v="CHASE B"/>
    <n v="43.75"/>
    <n v="1"/>
    <n v="43.75"/>
  </r>
  <r>
    <s v="LTB"/>
    <s v="ZZLJKF027-K00031D455"/>
    <s v="ZZLJKF027-K00"/>
    <s v="8694386987080"/>
    <s v=""/>
    <s v="Clothing"/>
    <s v="Girls"/>
    <s v="Coats &amp; Jackets"/>
    <s v="Winter Jackets"/>
    <x v="2"/>
    <s v="AW"/>
    <s v="blue"/>
    <s v="MELLY G SEWING WASH"/>
    <n v="44.95"/>
    <n v="1"/>
    <n v="44.95"/>
  </r>
  <r>
    <s v="Marc O'Polo"/>
    <s v="MA324L01J-E110158000"/>
    <s v="MA324L01J-E11"/>
    <s v="4056746962771"/>
    <s v="158"/>
    <s v="Clothing"/>
    <s v="Boys"/>
    <s v="Coats &amp; Jackets"/>
    <s v="Winter Jackets"/>
    <x v="2"/>
    <s v="AW"/>
    <s v="yellow"/>
    <s v="Marc O'Polo"/>
    <n v="89.95"/>
    <n v="1"/>
    <n v="89.95"/>
  </r>
  <r>
    <s v="MINI A TURE"/>
    <s v="MI624L00A-K110140000"/>
    <s v="MI624L00A-K11"/>
    <s v="5712691406317"/>
    <s v="140"/>
    <s v="Clothing"/>
    <s v="Boys"/>
    <s v="Coats &amp; Jackets"/>
    <s v="Lightweight Jackets"/>
    <x v="7"/>
    <s v="NOS"/>
    <s v="blue"/>
    <s v="Marko Jacket, K"/>
    <n v="49.95"/>
    <n v="1"/>
    <n v="49.95"/>
  </r>
  <r>
    <s v="Molo"/>
    <s v="M8523L01O-I110122000"/>
    <s v="M8523L01O-I11"/>
    <s v="5712030907307"/>
    <s v="122"/>
    <s v="Clothing"/>
    <s v="Girls"/>
    <s v="Coats &amp; Jackets"/>
    <s v="Winter Jackets"/>
    <x v="2"/>
    <s v="AW"/>
    <s v="purple"/>
    <s v="Herb"/>
    <n v="89.95"/>
    <n v="1"/>
    <n v="89.95"/>
  </r>
  <r>
    <s v="Molo"/>
    <s v="M8523L01O-I110128000"/>
    <s v="M8523L01O-I11"/>
    <s v="5712030907314"/>
    <s v="128"/>
    <s v="Clothing"/>
    <s v="Girls"/>
    <s v="Coats &amp; Jackets"/>
    <s v="Winter Jackets"/>
    <x v="2"/>
    <s v="AW"/>
    <s v="purple"/>
    <s v="Herb"/>
    <n v="89.95"/>
    <n v="1"/>
    <n v="89.95"/>
  </r>
  <r>
    <s v="Molo"/>
    <s v="M8524L01M-M110140000"/>
    <s v="M8524L01M-M11"/>
    <s v="5712030908601"/>
    <s v="140"/>
    <s v="Clothing"/>
    <s v="Boys"/>
    <s v="Coats &amp; Jackets"/>
    <s v="Winter Jackets"/>
    <x v="2"/>
    <s v="AW"/>
    <s v="green"/>
    <s v="Hao"/>
    <n v="89.95"/>
    <n v="1"/>
    <n v="89.95"/>
  </r>
  <r>
    <s v="Name it"/>
    <s v="NA824L02P-K110123000"/>
    <s v="NA824L02P-K11"/>
    <s v="5713234524741"/>
    <s v="122/134"/>
    <s v="Clothing"/>
    <s v="Boys"/>
    <s v="Coats &amp; Jackets"/>
    <s v="Winter Jackets"/>
    <x v="2"/>
    <s v="AW"/>
    <s v="dark blue"/>
    <s v="NITMELLON JACKET TRACTOR MZ GER"/>
    <n v="29.95"/>
    <n v="1"/>
    <n v="29.95"/>
  </r>
  <r>
    <s v="Name it"/>
    <s v="NA824L05C-K110093000"/>
    <s v="NA824L05C-K11"/>
    <s v="5713448436359"/>
    <s v="92"/>
    <s v="Clothing"/>
    <s v="Boys"/>
    <s v="Coats &amp; Jackets"/>
    <s v="Winter Jackets"/>
    <x v="4"/>
    <s v="AW"/>
    <s v="dark blue"/>
    <s v="NITMARCO DOWN JACKET M MINI"/>
    <n v="59.99"/>
    <n v="1"/>
    <n v="59.99"/>
  </r>
  <r>
    <s v="Name it"/>
    <s v="NA824L0BL-K110129000"/>
    <s v="NA824L0BL-K11"/>
    <s v="5713747007458"/>
    <s v="128"/>
    <s v="Clothing"/>
    <s v="Boys"/>
    <s v="Coats &amp; Jackets"/>
    <s v="Lightweight Jackets"/>
    <x v="7"/>
    <s v="NOS"/>
    <s v="dark blue"/>
    <s v="NKMMIX JACKET CAMPNMT"/>
    <n v="19.989999999999998"/>
    <n v="1"/>
    <n v="19.989999999999998"/>
  </r>
  <r>
    <s v="Name it"/>
    <s v="NA826L00L-K110074000"/>
    <s v="NA826L00L-K11"/>
    <s v="5713754048185"/>
    <s v="74/80"/>
    <s v="Clothing"/>
    <s v="Kids Unisex"/>
    <s v="Coats &amp; Jackets"/>
    <s v="Baby- Outerwear Overalls"/>
    <x v="9"/>
    <s v="AW"/>
    <s v="dark-blue denim"/>
    <s v="NBMMACE SUIT BABY"/>
    <n v="39.99"/>
    <n v="1"/>
    <n v="39.99"/>
  </r>
  <r>
    <s v="Name it"/>
    <s v="NA823L0BX-A110117000"/>
    <s v="NA823L0BX-A11"/>
    <s v="5713755081969"/>
    <s v="116"/>
    <s v="Clothing"/>
    <s v="Girls"/>
    <s v="Coats &amp; Jackets"/>
    <s v="Lightweight Jackets"/>
    <x v="7"/>
    <s v="AW"/>
    <s v="off-white"/>
    <s v="NMFMELLO JACKET FIELD FLOWERMINI"/>
    <n v="109"/>
    <n v="1"/>
    <n v="109"/>
  </r>
  <r>
    <s v="Outfit Kids"/>
    <s v="OU524L01C-D110152000"/>
    <s v="OU524L01C-D11"/>
    <s v="5057555906702"/>
    <s v="86/92"/>
    <s v="Clothing"/>
    <s v="Boys"/>
    <s v="Coats &amp; Jackets"/>
    <s v="Winter Jackets"/>
    <x v="2"/>
    <s v="AW"/>
    <s v="silver"/>
    <s v="TBSILVER HOODED PUFFER JACKET"/>
    <n v="39.950000000000003"/>
    <n v="1"/>
    <n v="39.950000000000003"/>
  </r>
  <r>
    <s v="Outfit Kids"/>
    <s v="OU524L01C-D110023000"/>
    <s v="OU524L01C-D11"/>
    <s v="5057555906719"/>
    <s v="92/98"/>
    <s v="Clothing"/>
    <s v="Boys"/>
    <s v="Coats &amp; Jackets"/>
    <s v="Winter Jackets"/>
    <x v="2"/>
    <s v="AW"/>
    <s v="silver"/>
    <s v="TBSILVER HOODED PUFFER JACKET"/>
    <n v="39.950000000000003"/>
    <n v="1"/>
    <n v="39.950000000000003"/>
  </r>
  <r>
    <s v="OVS"/>
    <s v="OV024L03C-K110182000"/>
    <s v="OV024L03C-K11"/>
    <s v="8050566057170"/>
    <s v="86"/>
    <s v="Clothing"/>
    <s v="Boys"/>
    <s v="Coats &amp; Jackets"/>
    <s v="Winter Jackets"/>
    <x v="2"/>
    <s v="AW"/>
    <s v="dark blue"/>
    <s v="and leather-look insert"/>
    <n v="35.99"/>
    <n v="1"/>
    <n v="35.99"/>
  </r>
  <r>
    <s v="OVS"/>
    <s v="OV023L01O-K110101000"/>
    <s v="OV023L01O-K11"/>
    <s v="8058578705980"/>
    <s v="146"/>
    <s v="Clothing"/>
    <s v="Girls"/>
    <s v="Coats &amp; Jackets"/>
    <s v="Winter Jackets"/>
    <x v="2"/>
    <s v="AW"/>
    <s v="dark blue"/>
    <s v="MULTIFUNCTIONAL JACKET"/>
    <n v="49.95"/>
    <n v="1"/>
    <n v="49.95"/>
  </r>
  <r>
    <s v="Patrizia Pepe"/>
    <s v="P1423L00J-J110XXL000"/>
    <s v="P1423L00J-J11"/>
    <s v="8000065367911"/>
    <s v="164"/>
    <s v="Clothing"/>
    <s v="Girls"/>
    <s v="Coats &amp; Jackets"/>
    <s v="Lightweight Jackets"/>
    <x v="7"/>
    <s v="AW"/>
    <s v="light pink"/>
    <s v="Coat/jacket"/>
    <n v="189.95"/>
    <n v="1"/>
    <n v="189.95"/>
  </r>
  <r>
    <s v="Peak Mountain"/>
    <s v="ZZLEVJ005-Q00028A148"/>
    <s v="ZZLEVJ005-Q00"/>
    <s v="3430891009627"/>
    <s v=""/>
    <s v="Clothing"/>
    <s v="Kids Unisex"/>
    <s v="Coats &amp; Jackets"/>
    <s v="Winter Jackets"/>
    <x v="2"/>
    <s v="AW"/>
    <s v="black"/>
    <s v="PARKA SKI"/>
    <n v="159.9"/>
    <n v="1"/>
    <n v="159.9"/>
  </r>
  <r>
    <s v="Pepe Jeans"/>
    <s v="PE123L029-J110014000"/>
    <s v="PE123L029-J11"/>
    <s v="8434538630613"/>
    <s v="164"/>
    <s v="Clothing"/>
    <s v="Girls"/>
    <s v="Coats &amp; Jackets"/>
    <s v="Winter Jackets"/>
    <x v="2"/>
    <s v="AW"/>
    <s v="light pink"/>
    <s v="AGNES JR"/>
    <n v="99.95"/>
    <n v="1"/>
    <n v="99.95"/>
  </r>
  <r>
    <s v="Pepe Jeans"/>
    <s v="PE124L02R-H110004000"/>
    <s v="PE124L02R-H11"/>
    <s v="8434538778483"/>
    <s v="104"/>
    <s v="Clothing"/>
    <s v="Boys"/>
    <s v="Coats &amp; Jackets"/>
    <s v="Winter Jackets"/>
    <x v="2"/>
    <s v="AW"/>
    <s v="orange"/>
    <s v="TOBIAS JR"/>
    <n v="89.95"/>
    <n v="1"/>
    <n v="89.95"/>
  </r>
  <r>
    <s v="Pepe Jeans"/>
    <s v="PE123L02G-T110012000"/>
    <s v="PE123L02G-T11"/>
    <s v="8434538832246"/>
    <s v="152"/>
    <s v="Clothing"/>
    <s v="Girls"/>
    <s v="Coats &amp; Jackets"/>
    <s v="Winter Jackets"/>
    <x v="2"/>
    <s v="AW"/>
    <s v="multi-coloured"/>
    <s v="ALBA JR"/>
    <n v="94.95"/>
    <n v="1"/>
    <n v="94.95"/>
  </r>
  <r>
    <s v="Pepe Jeans"/>
    <s v="PE123L02G-T110014000"/>
    <s v="PE123L02G-T11"/>
    <s v="8434538832253"/>
    <s v="164"/>
    <s v="Clothing"/>
    <s v="Girls"/>
    <s v="Coats &amp; Jackets"/>
    <s v="Winter Jackets"/>
    <x v="2"/>
    <s v="AW"/>
    <s v="multi-coloured"/>
    <s v="ALBA JR"/>
    <n v="94.95"/>
    <n v="1"/>
    <n v="94.95"/>
  </r>
  <r>
    <s v="Pepe Jeans"/>
    <s v="PE123L033-M110010000"/>
    <s v="PE123L033-M11"/>
    <s v="8434786043494"/>
    <s v="140"/>
    <s v="Clothing"/>
    <s v="Girls"/>
    <s v="Coats &amp; Jackets"/>
    <s v="Lightweight Jackets"/>
    <x v="7"/>
    <s v="AW"/>
    <s v="green"/>
    <s v="NADETTE"/>
    <n v="99"/>
    <n v="2"/>
    <n v="198"/>
  </r>
  <r>
    <s v="Pepe Jeans"/>
    <s v="PE123L033-M110014000"/>
    <s v="PE123L033-M11"/>
    <s v="8434786043616"/>
    <s v="164"/>
    <s v="Clothing"/>
    <s v="Girls"/>
    <s v="Coats &amp; Jackets"/>
    <s v="Lightweight Jackets"/>
    <x v="7"/>
    <s v="AW"/>
    <s v="green"/>
    <s v="NADETTE"/>
    <n v="99"/>
    <n v="2"/>
    <n v="198"/>
  </r>
  <r>
    <s v="Pepe Jeans"/>
    <s v="PE123L033-M110016000"/>
    <s v="PE123L033-M11"/>
    <s v="8434786043623"/>
    <s v="176"/>
    <s v="Clothing"/>
    <s v="Girls"/>
    <s v="Coats &amp; Jackets"/>
    <s v="Lightweight Jackets"/>
    <x v="7"/>
    <s v="AW"/>
    <s v="green"/>
    <s v="NADETTE"/>
    <n v="99"/>
    <n v="3"/>
    <n v="297"/>
  </r>
  <r>
    <s v="Pepe Jeans"/>
    <s v="PE124L03A-M110012000"/>
    <s v="PE124L03A-M11"/>
    <s v="8434786269498"/>
    <s v="152"/>
    <s v="Clothing"/>
    <s v="Boys"/>
    <s v="Coats &amp; Jackets"/>
    <s v="Lightweight Jackets"/>
    <x v="7"/>
    <s v="NOS"/>
    <s v="green"/>
    <s v="BRANDON"/>
    <n v="85"/>
    <n v="2"/>
    <n v="170"/>
  </r>
  <r>
    <s v="Pepe Jeans"/>
    <s v="PE123L02X-T110016000"/>
    <s v="PE123L02X-T11"/>
    <s v="8434786281551"/>
    <s v="176"/>
    <s v="Clothing"/>
    <s v="Girls"/>
    <s v="Coats &amp; Jackets"/>
    <s v="Lightweight Jackets"/>
    <x v="7"/>
    <s v="AW"/>
    <s v="multi-coloured"/>
    <s v="AVA"/>
    <n v="99.95"/>
    <n v="1"/>
    <n v="99.95"/>
  </r>
  <r>
    <s v="Pepe Jeans"/>
    <s v="PE123L02Z-T110016000"/>
    <s v="PE123L02Z-T11"/>
    <s v="8434786281773"/>
    <s v="176"/>
    <s v="Clothing"/>
    <s v="Girls"/>
    <s v="Coats &amp; Jackets"/>
    <s v="Lightweight Jackets"/>
    <x v="8"/>
    <s v="AW"/>
    <s v="multi-coloured"/>
    <s v="BETTY"/>
    <n v="96.95"/>
    <n v="2"/>
    <n v="193.9"/>
  </r>
  <r>
    <s v="Pepe Jeans"/>
    <s v="PE123L030-T110014000"/>
    <s v="PE123L030-T11"/>
    <s v="8434786282145"/>
    <s v="164"/>
    <s v="Clothing"/>
    <s v="Girls"/>
    <s v="Coats &amp; Jackets"/>
    <s v="Lightweight Jackets"/>
    <x v="7"/>
    <s v="AW"/>
    <s v="multi-coloured"/>
    <s v="WYNONA"/>
    <n v="84.95"/>
    <n v="2"/>
    <n v="169.9"/>
  </r>
  <r>
    <s v="Petit Bateau"/>
    <s v="PE624L00R-K110017000"/>
    <s v="PE624L00R-K11"/>
    <s v="3102270813179"/>
    <s v="152"/>
    <s v="Clothing"/>
    <s v="Boys"/>
    <s v="Coats &amp; Jackets"/>
    <s v="Gilets"/>
    <x v="14"/>
    <s v="AW"/>
    <s v="light blue"/>
    <s v="GILET SM"/>
    <n v="45.95"/>
    <n v="1"/>
    <n v="45.95"/>
  </r>
  <r>
    <s v="Petrol Industries"/>
    <s v="P6823L00U-J110164000"/>
    <s v="P6823L00U-J11"/>
    <s v="8719301091304"/>
    <s v="164"/>
    <s v="Clothing"/>
    <s v="Girls"/>
    <s v="Coats &amp; Jackets"/>
    <s v="Lightweight Jackets"/>
    <x v="7"/>
    <s v="AW"/>
    <s v="light pink"/>
    <s v="Petrol Industries"/>
    <n v="89.99"/>
    <n v="1"/>
    <n v="89.99"/>
  </r>
  <r>
    <s v="Petrol Industries"/>
    <s v="P6824L01S-K110176000"/>
    <s v="P6824L01S-K11"/>
    <s v="8720056017044"/>
    <s v="176"/>
    <s v="Clothing"/>
    <s v="Boys"/>
    <s v="Coats &amp; Jackets"/>
    <s v="Lightweight Jackets"/>
    <x v="8"/>
    <s v="NOS"/>
    <s v="dark blue"/>
    <s v="B-SS19-JAC102"/>
    <n v="59.95"/>
    <n v="1"/>
    <n v="59.95"/>
  </r>
  <r>
    <s v="Polo Ralph Lauren"/>
    <s v="PO224L02R-K1102T2000"/>
    <s v="PO224L02R-K11"/>
    <s v="3615733570989"/>
    <s v="92"/>
    <s v="Clothing"/>
    <s v="Boys"/>
    <s v="Coats &amp; Jackets"/>
    <s v="Gilets"/>
    <x v="12"/>
    <s v="AW"/>
    <s v="blue"/>
    <s v="MATTE NYLON-REVERS DWN-OUTERWEAR-VEST"/>
    <n v="159.94999999999999"/>
    <n v="1"/>
    <n v="159.94999999999999"/>
  </r>
  <r>
    <s v="Polo Ralph Lauren"/>
    <s v="PO224L02L-K11000L000"/>
    <s v="PO224L02L-K11"/>
    <s v="3664729886535"/>
    <s v="152-160"/>
    <s v="Clothing"/>
    <s v="Boys"/>
    <s v="Coats &amp; Jackets"/>
    <s v="Winter Jackets"/>
    <x v="2"/>
    <s v="AW"/>
    <s v="dark blue"/>
    <s v="MATTE NYLON-LT WT PK JKT-OW-JKT"/>
    <n v="164.95"/>
    <n v="4"/>
    <n v="659.8"/>
  </r>
  <r>
    <s v="Polo Ralph Lauren"/>
    <s v="PO224L02L-K11000M000"/>
    <s v="PO224L02L-K11"/>
    <s v="3664729886542"/>
    <s v="140-146"/>
    <s v="Clothing"/>
    <s v="Boys"/>
    <s v="Coats &amp; Jackets"/>
    <s v="Winter Jackets"/>
    <x v="2"/>
    <s v="AW"/>
    <s v="dark blue"/>
    <s v="MATTE NYLON-LT WT PK JKT-OW-JKT"/>
    <n v="164.95"/>
    <n v="2"/>
    <n v="329.9"/>
  </r>
  <r>
    <s v="Polo Ralph Lauren"/>
    <s v="PO224L02L-K1100XL000"/>
    <s v="PO224L02L-K11"/>
    <s v="3664729886566"/>
    <s v="164-176"/>
    <s v="Clothing"/>
    <s v="Boys"/>
    <s v="Coats &amp; Jackets"/>
    <s v="Winter Jackets"/>
    <x v="2"/>
    <s v="AW"/>
    <s v="dark blue"/>
    <s v="MATTE NYLON-LT WT PK JKT-OW-JKT"/>
    <n v="164.95"/>
    <n v="4"/>
    <n v="659.8"/>
  </r>
  <r>
    <s v="Redskins"/>
    <s v="R2724L013-G11012A000"/>
    <s v="R2724L013-G11"/>
    <s v="3299270701831"/>
    <s v="152"/>
    <s v="Clothing"/>
    <s v="Boys"/>
    <s v="Coats &amp; Jackets"/>
    <s v="Winter Jackets"/>
    <x v="2"/>
    <s v="AW"/>
    <s v="red"/>
    <s v="KICK"/>
    <n v="104.95"/>
    <n v="1"/>
    <n v="104.95"/>
  </r>
  <r>
    <s v="Redskins"/>
    <s v="R2724L014-K11016A000"/>
    <s v="R2724L014-K11"/>
    <s v="3299270701978"/>
    <s v="164"/>
    <s v="Clothing"/>
    <s v="Boys"/>
    <s v="Coats &amp; Jackets"/>
    <s v="Winter Coats"/>
    <x v="6"/>
    <s v="AW"/>
    <s v="dark blue"/>
    <s v="VICKER"/>
    <n v="131.30000000000001"/>
    <n v="2"/>
    <n v="262.60000000000002"/>
  </r>
  <r>
    <s v="Redskins"/>
    <s v="R2724L014-G11012A000"/>
    <s v="R2724L014-G11"/>
    <s v="3299270702135"/>
    <s v="152"/>
    <s v="Clothing"/>
    <s v="Boys"/>
    <s v="Coats &amp; Jackets"/>
    <s v="Winter Coats"/>
    <x v="6"/>
    <s v="AW"/>
    <s v="red"/>
    <s v="VICKER"/>
    <n v="131.30000000000001"/>
    <n v="1"/>
    <n v="131.30000000000001"/>
  </r>
  <r>
    <s v="Redskins"/>
    <s v="R2724L014-G11014A000"/>
    <s v="R2724L014-G11"/>
    <s v="3299270702142"/>
    <s v="158"/>
    <s v="Clothing"/>
    <s v="Boys"/>
    <s v="Coats &amp; Jackets"/>
    <s v="Winter Coats"/>
    <x v="6"/>
    <s v="AW"/>
    <s v="red"/>
    <s v="VICKER"/>
    <n v="131.30000000000001"/>
    <n v="1"/>
    <n v="131.30000000000001"/>
  </r>
  <r>
    <s v="Redskins"/>
    <s v="R2724L018-Q11014A000"/>
    <s v="R2724L018-Q11"/>
    <s v="3299270703828"/>
    <s v="158"/>
    <s v="Clothing"/>
    <s v="Boys"/>
    <s v="Coats &amp; Jackets"/>
    <s v="Winter Coats"/>
    <x v="6"/>
    <s v="AW"/>
    <s v="black"/>
    <s v="WOLVER"/>
    <n v="147"/>
    <n v="8"/>
    <n v="1176"/>
  </r>
  <r>
    <s v="Redskins"/>
    <s v="R2724L018-Q11016A000"/>
    <s v="R2724L018-Q11"/>
    <s v="3299270703835"/>
    <s v="164"/>
    <s v="Clothing"/>
    <s v="Boys"/>
    <s v="Coats &amp; Jackets"/>
    <s v="Winter Coats"/>
    <x v="6"/>
    <s v="AW"/>
    <s v="black"/>
    <s v="WOLVER"/>
    <n v="147"/>
    <n v="2"/>
    <n v="294"/>
  </r>
  <r>
    <s v="Re-Gen"/>
    <s v="RG524L007-K110164000"/>
    <s v="RG524L007-K11"/>
    <s v="5400823003779"/>
    <s v="164"/>
    <s v="Clothing"/>
    <s v="Boys"/>
    <s v="Coats &amp; Jackets"/>
    <s v="Winter Jackets"/>
    <x v="2"/>
    <s v="AW"/>
    <s v="blue"/>
    <s v="Re-Gen Jacket"/>
    <n v="49.95"/>
    <n v="1"/>
    <n v="49.95"/>
  </r>
  <r>
    <s v="Reima"/>
    <s v="RM723L02T-K110140000"/>
    <s v="RM723L02T-K11"/>
    <s v="6416134971156"/>
    <s v="140"/>
    <s v="Clothing"/>
    <s v="Girls"/>
    <s v="Coats &amp; Jackets"/>
    <s v="Winter Jackets"/>
    <x v="2"/>
    <s v="AW"/>
    <s v="blue"/>
    <s v="Down jacket, Filpa"/>
    <n v="99.99"/>
    <n v="1"/>
    <n v="99.99"/>
  </r>
  <r>
    <s v="Reima"/>
    <s v="RM723L02T-K110164000"/>
    <s v="RM723L02T-K11"/>
    <s v="6416134971194"/>
    <s v="164"/>
    <s v="Clothing"/>
    <s v="Girls"/>
    <s v="Coats &amp; Jackets"/>
    <s v="Winter Jackets"/>
    <x v="2"/>
    <s v="AW"/>
    <s v="blue"/>
    <s v="Down jacket, Filpa"/>
    <n v="99.99"/>
    <n v="1"/>
    <n v="99.99"/>
  </r>
  <r>
    <s v="Reima"/>
    <s v="RM723N00G-I110110000"/>
    <s v="RM723N00G-I11"/>
    <s v="6416134990362"/>
    <s v="110"/>
    <s v="Clothing"/>
    <s v="Girls"/>
    <s v="Rainwear"/>
    <s v="Waterproof Jackets"/>
    <x v="15"/>
    <s v="NOS"/>
    <s v="lilac"/>
    <s v="Raincoat, Lampi"/>
    <n v="54.95"/>
    <n v="1"/>
    <n v="54.95"/>
  </r>
  <r>
    <s v="Reima"/>
    <s v="RM723N00D-K110128000"/>
    <s v="RM723N00D-K11"/>
    <s v="6416134991451"/>
    <s v="128"/>
    <s v="Clothing"/>
    <s v="Girls"/>
    <s v="Rainwear"/>
    <s v="Waterproof Jackets"/>
    <x v="15"/>
    <s v="NOS"/>
    <s v="light blue"/>
    <s v="Raincoat Vatten"/>
    <n v="49.95"/>
    <n v="1"/>
    <n v="49.95"/>
  </r>
  <r>
    <s v="Reima"/>
    <s v="RM723L02L-I110152000"/>
    <s v="RM723L02L-I11"/>
    <s v="6438429000969"/>
    <s v="152"/>
    <s v="Clothing"/>
    <s v="Girls"/>
    <s v="Coats &amp; Jackets"/>
    <s v="Winter Coats"/>
    <x v="5"/>
    <s v="AW"/>
    <s v="berry"/>
    <s v="Down Jacket Minna"/>
    <n v="109.99"/>
    <n v="1"/>
    <n v="109.99"/>
  </r>
  <r>
    <s v="Reima"/>
    <s v="RM723L02L-I110164000"/>
    <s v="RM723L02L-I11"/>
    <s v="6438429000983"/>
    <s v="164"/>
    <s v="Clothing"/>
    <s v="Girls"/>
    <s v="Coats &amp; Jackets"/>
    <s v="Winter Coats"/>
    <x v="5"/>
    <s v="AW"/>
    <s v="berry"/>
    <s v="Down Jacket Minna"/>
    <n v="109.99"/>
    <n v="2"/>
    <n v="219.98"/>
  </r>
  <r>
    <s v="Reima"/>
    <s v="RM726L02A-Q110104000"/>
    <s v="RM726L02A-Q11"/>
    <s v="6438429010418"/>
    <s v="104"/>
    <s v="Clothing"/>
    <s v="Kids Unisex"/>
    <s v="Coats &amp; Jackets"/>
    <s v="Winter Coats"/>
    <x v="5"/>
    <s v="AW"/>
    <s v="black"/>
    <s v="Down Coat Wisdom"/>
    <n v="179.95"/>
    <n v="1"/>
    <n v="179.95"/>
  </r>
  <r>
    <s v="Reima"/>
    <s v="RM723L02P-J110098000"/>
    <s v="RM723L02P-J11"/>
    <s v="6438429015536"/>
    <s v="98"/>
    <s v="Clothing"/>
    <s v="Girls"/>
    <s v="Coats &amp; Jackets"/>
    <s v="Winter Jackets"/>
    <x v="2"/>
    <s v="AW"/>
    <s v="pink"/>
    <s v="Winter Jacket Muhvi"/>
    <n v="139.94999999999999"/>
    <n v="1"/>
    <n v="139.94999999999999"/>
  </r>
  <r>
    <s v="Reima"/>
    <s v="RM724L01Z-M110152000"/>
    <s v="RM724L01Z-M11"/>
    <s v="6438429030331"/>
    <s v="152"/>
    <s v="Clothing"/>
    <s v="Boys"/>
    <s v="Coats &amp; Jackets"/>
    <s v="Winter Coats"/>
    <x v="5"/>
    <s v="AW"/>
    <s v="green"/>
    <s v="Down Coat Janne"/>
    <n v="129.94999999999999"/>
    <n v="1"/>
    <n v="129.94999999999999"/>
  </r>
  <r>
    <s v="Replay"/>
    <s v="RE323L00E-N110010000"/>
    <s v="RE323L00E-N11"/>
    <s v="8054381053331"/>
    <s v="140"/>
    <s v="Clothing"/>
    <s v="Girls"/>
    <s v="Coats &amp; Jackets"/>
    <s v="Lightweight Jackets"/>
    <x v="7"/>
    <s v="AW"/>
    <s v="olive"/>
    <s v="SG8161.050.82504"/>
    <n v="189.95"/>
    <n v="2"/>
    <n v="379.9"/>
  </r>
  <r>
    <s v="Retour Jeans"/>
    <s v="RJ224L00J-M110078000"/>
    <s v="RJ224L00J-M11"/>
    <s v="8718714488442"/>
    <s v="128"/>
    <s v="Clothing"/>
    <s v="Boys"/>
    <s v="Coats &amp; Jackets"/>
    <s v="Winter Jackets"/>
    <x v="2"/>
    <s v="AW"/>
    <s v="green"/>
    <s v="Lion"/>
    <n v="79.95"/>
    <n v="1"/>
    <n v="79.95"/>
  </r>
  <r>
    <s v="Retour Jeans"/>
    <s v="RJ223L00Q-F110131000"/>
    <s v="RJ223L00Q-F11"/>
    <s v="8718714539229"/>
    <s v="164"/>
    <s v="Clothing"/>
    <s v="Girls"/>
    <s v="Coats &amp; Jackets"/>
    <s v="Functional Outerwear"/>
    <x v="16"/>
    <s v="AW"/>
    <s v="gold"/>
    <s v="TELMA"/>
    <n v="79.95"/>
    <n v="1"/>
    <n v="79.95"/>
  </r>
  <r>
    <s v="Rip Curl"/>
    <s v="RI724L01C-K110008000"/>
    <s v="RI724L01C-K11"/>
    <s v="9346799804421"/>
    <s v="122/130"/>
    <s v="Clothing"/>
    <s v="Boys"/>
    <s v="Coats &amp; Jackets"/>
    <s v="Winter Jackets"/>
    <x v="2"/>
    <s v="AW"/>
    <s v="blue"/>
    <s v="PUFFER POCKET JACKET"/>
    <n v="89.95"/>
    <n v="1"/>
    <n v="89.95"/>
  </r>
  <r>
    <s v="Rip Curl"/>
    <s v="RI724L01C-K110014000"/>
    <s v="RI724L01C-K11"/>
    <s v="9346799804452"/>
    <s v="158/164"/>
    <s v="Clothing"/>
    <s v="Boys"/>
    <s v="Coats &amp; Jackets"/>
    <s v="Winter Jackets"/>
    <x v="2"/>
    <s v="AW"/>
    <s v="blue"/>
    <s v="PUFFER POCKET JACKET"/>
    <n v="89.95"/>
    <n v="1"/>
    <n v="89.95"/>
  </r>
  <r>
    <s v="River Island"/>
    <s v="RI923L01O-A110111000"/>
    <s v="RI923L01O-A11"/>
    <s v="5057108484084"/>
    <s v="152"/>
    <s v="Clothing"/>
    <s v="Girls"/>
    <s v="Coats &amp; Jackets"/>
    <s v="Lightweight Jackets"/>
    <x v="8"/>
    <s v="AW"/>
    <s v="off-white"/>
    <s v="MARYLAND BOMBER"/>
    <n v="40"/>
    <n v="1"/>
    <n v="40"/>
  </r>
  <r>
    <s v="River Island"/>
    <s v="RI924L00V-O110111000"/>
    <s v="RI924L00V-O11"/>
    <s v="5057108825597"/>
    <s v="152"/>
    <s v="Clothing"/>
    <s v="Boys"/>
    <s v="Coats &amp; Jackets"/>
    <s v="Lightweight Jackets"/>
    <x v="7"/>
    <s v="NOS"/>
    <s v="brown"/>
    <s v="CHECK HARRINGTON"/>
    <n v="55"/>
    <n v="1"/>
    <n v="55"/>
  </r>
  <r>
    <s v="Scotch R'Belle"/>
    <s v="SC923L010-N11006Y000"/>
    <s v="SC923L010-N11"/>
    <s v="8719027037891"/>
    <s v="116"/>
    <s v="Clothing"/>
    <s v="Girls"/>
    <s v="Coats &amp; Jackets"/>
    <s v="Winter Jackets"/>
    <x v="2"/>
    <s v="AW"/>
    <s v="khaki"/>
    <s v="Padded jacket with detachable hood in short length"/>
    <n v="109.95"/>
    <n v="1"/>
    <n v="109.95"/>
  </r>
  <r>
    <s v="Scotch Shrunk"/>
    <s v="SC624L01F-N11014Y000"/>
    <s v="SC624L01F-N11"/>
    <s v="8718334996365"/>
    <s v="164"/>
    <s v="Clothing"/>
    <s v="Boys"/>
    <s v="Coats &amp; Jackets"/>
    <s v="Lightweight Jackets"/>
    <x v="7"/>
    <s v="NOS"/>
    <s v="olive"/>
    <s v="Regular fitted Felix the catcamouflage jacket"/>
    <n v="139.94999999999999"/>
    <n v="1"/>
    <n v="139.94999999999999"/>
  </r>
  <r>
    <s v="Staccato"/>
    <s v="STF24L00P-K110140000"/>
    <s v="STF24L00P-K11"/>
    <s v="4061708974570"/>
    <s v="140"/>
    <s v="Clothing"/>
    <s v="Boys"/>
    <s v="Coats &amp; Jackets"/>
    <s v="Blazers"/>
    <x v="0"/>
    <s v="AW"/>
    <s v="dark blue"/>
    <s v="blazer"/>
    <n v="49.95"/>
    <n v="1"/>
    <n v="49.95"/>
  </r>
  <r>
    <s v="Staccato"/>
    <s v="STF23L00F-K110176000"/>
    <s v="STF23L00F-K11"/>
    <s v="4335676914594"/>
    <s v="176"/>
    <s v="Clothing"/>
    <s v="Girls"/>
    <s v="Coats &amp; Jackets"/>
    <s v="Parkas"/>
    <x v="10"/>
    <s v="AW"/>
    <s v="dark blue"/>
    <s v="Md.-Parka"/>
    <n v="69.95"/>
    <n v="1"/>
    <n v="69.95"/>
  </r>
  <r>
    <s v="Staccato"/>
    <s v="STF23L00E-I110176000"/>
    <s v="STF23L00E-I11"/>
    <s v="4335676914631"/>
    <s v="176"/>
    <s v="Clothing"/>
    <s v="Girls"/>
    <s v="Coats &amp; Jackets"/>
    <s v="Winter Coats"/>
    <x v="6"/>
    <s v="AW"/>
    <s v="berry"/>
    <s v="Md.-Mantel"/>
    <n v="69.95"/>
    <n v="1"/>
    <n v="69.95"/>
  </r>
  <r>
    <s v="Steiff Collection"/>
    <s v="S1526L00G-J110074000"/>
    <s v="S1526L00G-J11"/>
    <s v="4028193120868"/>
    <s v="74"/>
    <s v="Clothing"/>
    <s v="Kids Unisex"/>
    <s v="Coats &amp; Jackets"/>
    <s v="Gilets"/>
    <x v="12"/>
    <s v="NOS"/>
    <s v="light pink"/>
    <s v="Steiff Collection Weste "/>
    <n v="59.95"/>
    <n v="1"/>
    <n v="59.95"/>
  </r>
  <r>
    <s v="Steiff Collection"/>
    <s v="S1523L01V-A110086000"/>
    <s v="S1523L01V-A11"/>
    <s v="4056178838392"/>
    <s v="86"/>
    <s v="Clothing"/>
    <s v="Girls"/>
    <s v="Coats &amp; Jackets"/>
    <s v="Winter Jackets"/>
    <x v="4"/>
    <s v="AW"/>
    <s v="white"/>
    <s v="Anorak zum Wenden BABY"/>
    <n v="99.95"/>
    <n v="1"/>
    <n v="99.95"/>
  </r>
  <r>
    <s v="Ticket to Heaven"/>
    <s v="ZZLFNG015-C00031DAFF"/>
    <s v="ZZLFNG015-C00"/>
    <s v="4050744839530"/>
    <s v="140"/>
    <s v="Clothing"/>
    <s v="Kids Unisex"/>
    <s v="Coats &amp; Jackets"/>
    <s v="Winter Jackets"/>
    <x v="2"/>
    <s v="AW"/>
    <s v="grey"/>
    <s v="JACKE CONRAD M. ABNEHMBARER KAPUZE ALLOVER"/>
    <n v="129.94999999999999"/>
    <n v="1"/>
    <n v="129.94999999999999"/>
  </r>
  <r>
    <s v="Ticket to Heaven"/>
    <s v="TI623L016-J110116000"/>
    <s v="TI623L016-J11"/>
    <s v="4050744982724"/>
    <s v="116"/>
    <s v="Clothing"/>
    <s v="Girls"/>
    <s v="Coats &amp; Jackets"/>
    <s v="Winter Jackets"/>
    <x v="2"/>
    <s v="AW"/>
    <s v="light pink"/>
    <s v="Ticket to Heaven Althea mit abnehmbarer Kapuze"/>
    <n v="30.95"/>
    <n v="1"/>
    <n v="30.95"/>
  </r>
  <r>
    <s v="Ticket to Heaven"/>
    <s v="TI623L016-J110098000"/>
    <s v="TI623L016-J11"/>
    <s v="4050744989976"/>
    <s v="98"/>
    <s v="Clothing"/>
    <s v="Girls"/>
    <s v="Coats &amp; Jackets"/>
    <s v="Winter Jackets"/>
    <x v="2"/>
    <s v="AW"/>
    <s v="light pink"/>
    <s v="Ticket to Heaven Althea mit abnehmbarer Kapuze"/>
    <n v="30.95"/>
    <n v="1"/>
    <n v="30.95"/>
  </r>
  <r>
    <s v="Tommy Hilfiger"/>
    <s v="TO123L029-K110014000"/>
    <s v="TO123L029-K11"/>
    <s v="8719705556423"/>
    <s v="164"/>
    <s v="Clothing"/>
    <s v="Girls"/>
    <s v="Coats &amp; Jackets"/>
    <s v="Denim Jackets"/>
    <x v="3"/>
    <s v="NOS"/>
    <s v="blue denim"/>
    <s v="GIRLS OVERSIZED TRUCKER ATLBST"/>
    <n v="96.95"/>
    <n v="1"/>
    <n v="96.95"/>
  </r>
  <r>
    <s v="Trasluz"/>
    <s v="ZZLK7V057-N00032C650"/>
    <s v="ZZLK7V057-N00"/>
    <s v="8433080966614"/>
    <s v="104"/>
    <s v="Clothing"/>
    <s v="Boys"/>
    <s v="Coats &amp; Jackets"/>
    <s v="Winter Jackets"/>
    <x v="4"/>
    <s v="AW"/>
    <s v="khaki"/>
    <s v="PLUMIFERO NIÑO"/>
    <n v="79"/>
    <n v="1"/>
    <n v="79"/>
  </r>
  <r>
    <s v="Unauthorized"/>
    <s v="UNG24L000-K11014Y000"/>
    <s v="UNG24L000-K11"/>
    <s v="5712691363153"/>
    <s v="164"/>
    <s v="Clothing"/>
    <s v="Boys"/>
    <s v="Coats &amp; Jackets"/>
    <s v="Winter Jackets"/>
    <x v="4"/>
    <s v="AW"/>
    <s v="dark blue"/>
    <s v="Phillip Down Q Jacket, K"/>
    <n v="194.95"/>
    <n v="1"/>
    <n v="194.95"/>
  </r>
  <r>
    <s v="Vingino"/>
    <s v="V2024L02L-K110092000"/>
    <s v="V2024L02L-K11"/>
    <s v="8719204880333"/>
    <s v="92"/>
    <s v="Clothing"/>
    <s v="Boys"/>
    <s v="Coats &amp; Jackets"/>
    <s v="Winter Jackets"/>
    <x v="2"/>
    <s v="AW"/>
    <s v="dark blue"/>
    <s v="Thadi BABY"/>
    <n v="59.99"/>
    <n v="1"/>
    <n v="59.99"/>
  </r>
  <r>
    <s v="Vingino"/>
    <s v="V2024L02L-Q110086000"/>
    <s v="V2024L02L-Q11"/>
    <s v="8719204880463"/>
    <s v="86"/>
    <s v="Clothing"/>
    <s v="Boys"/>
    <s v="Coats &amp; Jackets"/>
    <s v="Winter Jackets"/>
    <x v="2"/>
    <s v="AW"/>
    <s v="black"/>
    <s v="Thadi BABY"/>
    <n v="59.99"/>
    <n v="1"/>
    <n v="59.99"/>
  </r>
  <r>
    <s v="Vingino"/>
    <s v="V2023L02A-Q11010Y000"/>
    <s v="V2023L02A-Q11"/>
    <s v="8719204910924"/>
    <s v="140"/>
    <s v="Clothing"/>
    <s v="Girls"/>
    <s v="Coats &amp; Jackets"/>
    <s v="Winter Jackets"/>
    <x v="2"/>
    <s v="AW"/>
    <s v="black"/>
    <s v="Talinne"/>
    <n v="101.99"/>
    <n v="1"/>
    <n v="101.99"/>
  </r>
  <r>
    <s v="Vingino"/>
    <s v="V2023L02O-J110152000"/>
    <s v="V2023L02O-J11"/>
    <s v="8719204959848"/>
    <s v="152"/>
    <s v="Clothing"/>
    <s v="Girls"/>
    <s v="Coats &amp; Jackets"/>
    <s v="Lightweight Jackets"/>
    <x v="7"/>
    <s v="AW"/>
    <s v="neon pink"/>
    <s v="Talize"/>
    <n v="59.99"/>
    <n v="1"/>
    <n v="59.99"/>
  </r>
  <r>
    <s v="Vingino"/>
    <s v="V2024L02T-K110128000"/>
    <s v="V2024L02T-K11"/>
    <s v="8719901044885"/>
    <s v="128"/>
    <s v="Clothing"/>
    <s v="Boys"/>
    <s v="Coats &amp; Jackets"/>
    <s v="Functional Outerwear"/>
    <x v="16"/>
    <s v="AW"/>
    <s v="blue"/>
    <s v="Tino"/>
    <n v="89.99"/>
    <n v="1"/>
    <n v="89.99"/>
  </r>
  <r>
    <s v="Vingino"/>
    <s v="V2024L02R-Q110152000"/>
    <s v="V2024L02R-Q11"/>
    <s v="8719901047879"/>
    <s v="152"/>
    <s v="Clothing"/>
    <s v="Boys"/>
    <s v="Coats &amp; Jackets"/>
    <s v="Blazers"/>
    <x v="0"/>
    <s v="AW"/>
    <s v="dark blue"/>
    <s v="Topas"/>
    <n v="89.99"/>
    <n v="1"/>
    <n v="89.99"/>
  </r>
  <r>
    <s v="Wheat"/>
    <s v="WHA23L009-J1109M7000"/>
    <s v="WHA23L009-J11"/>
    <s v="5713154662219"/>
    <s v="74"/>
    <s v="Clothing"/>
    <s v="Girls"/>
    <s v="Coats &amp; Jackets"/>
    <s v="Lightweight Jackets"/>
    <x v="7"/>
    <s v="AW"/>
    <s v="light pink"/>
    <s v="Jacket Cornelia BABY"/>
    <n v="84.95"/>
    <n v="1"/>
    <n v="84.95"/>
  </r>
  <r>
    <m/>
    <s v="ZZL5ZC011-90200D32F8"/>
    <m/>
    <m/>
    <m/>
    <s v="Clothing"/>
    <m/>
    <m/>
    <m/>
    <x v="17"/>
    <s v="AW"/>
    <m/>
    <m/>
    <m/>
    <m/>
    <m/>
  </r>
  <r>
    <m/>
    <s v="ZZL5ZC011-40200D32FD"/>
    <m/>
    <m/>
    <m/>
    <s v="Clothing"/>
    <m/>
    <m/>
    <m/>
    <x v="17"/>
    <s v="AW"/>
    <m/>
    <m/>
    <m/>
    <m/>
    <m/>
  </r>
  <r>
    <m/>
    <s v="ZZL5ZC011-40200D32FC"/>
    <m/>
    <m/>
    <m/>
    <s v="Clothing"/>
    <m/>
    <m/>
    <m/>
    <x v="17"/>
    <s v="AW"/>
    <m/>
    <m/>
    <m/>
    <m/>
    <m/>
  </r>
  <r>
    <m/>
    <s v="ZZL5ZC011-40200D32FB"/>
    <m/>
    <m/>
    <m/>
    <s v="Clothing"/>
    <m/>
    <m/>
    <m/>
    <x v="17"/>
    <s v="AW"/>
    <m/>
    <m/>
    <m/>
    <m/>
    <m/>
  </r>
  <r>
    <m/>
    <s v="M2A29M003-C11000L000"/>
    <m/>
    <m/>
    <m/>
    <s v="Clothing"/>
    <m/>
    <m/>
    <m/>
    <x v="17"/>
    <s v="AW"/>
    <m/>
    <m/>
    <m/>
    <m/>
    <m/>
  </r>
  <r>
    <m/>
    <s v="M2A29M000-K11000L000"/>
    <m/>
    <m/>
    <m/>
    <s v="Clothing"/>
    <m/>
    <m/>
    <m/>
    <x v="17"/>
    <s v="AW"/>
    <m/>
    <m/>
    <m/>
    <m/>
    <m/>
  </r>
  <r>
    <m/>
    <s v="BG821U004-N110012000"/>
    <m/>
    <m/>
    <m/>
    <s v="Clothing"/>
    <m/>
    <m/>
    <m/>
    <x v="17"/>
    <s v="AW"/>
    <m/>
    <m/>
    <m/>
    <m/>
    <m/>
  </r>
  <r>
    <m/>
    <s v="BG821U004-N110016000"/>
    <m/>
    <m/>
    <m/>
    <s v="Clothing"/>
    <m/>
    <m/>
    <m/>
    <x v="17"/>
    <s v="AW"/>
    <m/>
    <m/>
    <m/>
    <m/>
    <m/>
  </r>
  <r>
    <m/>
    <s v="BG821U004-N110018000"/>
    <m/>
    <m/>
    <m/>
    <s v="Clothing"/>
    <m/>
    <m/>
    <m/>
    <x v="17"/>
    <s v="AW"/>
    <m/>
    <m/>
    <m/>
    <m/>
    <m/>
  </r>
  <r>
    <m/>
    <s v="FP021U006-O11000M000"/>
    <m/>
    <m/>
    <m/>
    <s v="Clothing"/>
    <m/>
    <m/>
    <m/>
    <x v="17"/>
    <s v="AW"/>
    <m/>
    <m/>
    <m/>
    <m/>
    <m/>
  </r>
  <r>
    <m/>
    <s v="ZZLQ25002-G0003E1DC8"/>
    <m/>
    <m/>
    <m/>
    <s v="Clothing"/>
    <m/>
    <m/>
    <m/>
    <x v="17"/>
    <s v="NOS"/>
    <m/>
    <m/>
    <m/>
    <m/>
    <m/>
  </r>
  <r>
    <m/>
    <s v="ZZLJPR092-K000318635"/>
    <m/>
    <m/>
    <m/>
    <s v="Clothing"/>
    <m/>
    <m/>
    <m/>
    <x v="17"/>
    <s v="AW"/>
    <m/>
    <m/>
    <m/>
    <m/>
    <m/>
  </r>
  <r>
    <m/>
    <s v="M3J21U003-Q11000S000"/>
    <m/>
    <m/>
    <m/>
    <s v="Clothing"/>
    <m/>
    <m/>
    <m/>
    <x v="17"/>
    <s v="AW"/>
    <m/>
    <m/>
    <m/>
    <m/>
    <m/>
  </r>
  <r>
    <m/>
    <s v="M3J21U005-O11000L000"/>
    <m/>
    <m/>
    <m/>
    <s v="Clothing"/>
    <m/>
    <m/>
    <m/>
    <x v="17"/>
    <s v="AW"/>
    <m/>
    <m/>
    <m/>
    <m/>
    <m/>
  </r>
  <r>
    <m/>
    <s v="C2322T007-Q110XXL000"/>
    <m/>
    <m/>
    <m/>
    <s v="Clothing"/>
    <m/>
    <m/>
    <m/>
    <x v="17"/>
    <s v="AW"/>
    <m/>
    <m/>
    <m/>
    <m/>
    <m/>
  </r>
  <r>
    <m/>
    <s v="VA221U000-J11000M000"/>
    <m/>
    <m/>
    <m/>
    <s v="Clothing"/>
    <m/>
    <m/>
    <m/>
    <x v="17"/>
    <s v="AW"/>
    <m/>
    <m/>
    <m/>
    <m/>
    <m/>
  </r>
  <r>
    <m/>
    <s v="NE222T007-P11000L000"/>
    <m/>
    <m/>
    <m/>
    <s v="Clothing"/>
    <m/>
    <m/>
    <m/>
    <x v="17"/>
    <s v="AW"/>
    <m/>
    <m/>
    <m/>
    <m/>
    <m/>
  </r>
  <r>
    <m/>
    <s v="NE222T007-P11000M000"/>
    <m/>
    <m/>
    <m/>
    <s v="Clothing"/>
    <m/>
    <m/>
    <m/>
    <x v="17"/>
    <s v="AW"/>
    <m/>
    <m/>
    <m/>
    <m/>
    <m/>
  </r>
  <r>
    <m/>
    <s v="NE222T007-P11000S000"/>
    <m/>
    <m/>
    <m/>
    <s v="Clothing"/>
    <m/>
    <m/>
    <m/>
    <x v="17"/>
    <s v="AW"/>
    <m/>
    <m/>
    <m/>
    <m/>
    <m/>
  </r>
  <r>
    <m/>
    <s v="NE222T007-P1100XL000"/>
    <m/>
    <m/>
    <m/>
    <s v="Clothing"/>
    <m/>
    <m/>
    <m/>
    <x v="17"/>
    <s v="AW"/>
    <m/>
    <m/>
    <m/>
    <m/>
    <m/>
  </r>
  <r>
    <m/>
    <s v="TH321U000-J11000S000"/>
    <m/>
    <m/>
    <m/>
    <s v="Clothing"/>
    <m/>
    <m/>
    <m/>
    <x v="17"/>
    <s v="AW"/>
    <m/>
    <m/>
    <m/>
    <m/>
    <m/>
  </r>
  <r>
    <m/>
    <s v="MK121G01F-Q11001X000"/>
    <m/>
    <m/>
    <m/>
    <s v="Clothing"/>
    <m/>
    <m/>
    <m/>
    <x v="17"/>
    <s v="AW"/>
    <m/>
    <m/>
    <m/>
    <m/>
    <m/>
  </r>
  <r>
    <m/>
    <s v="WHC21G002-A11000S000"/>
    <m/>
    <m/>
    <m/>
    <s v="Clothing"/>
    <m/>
    <m/>
    <m/>
    <x v="17"/>
    <s v="NOS"/>
    <m/>
    <m/>
    <m/>
    <m/>
    <m/>
  </r>
  <r>
    <m/>
    <s v="NI121G03X-Q11001X000"/>
    <m/>
    <m/>
    <m/>
    <s v="Clothing"/>
    <m/>
    <m/>
    <m/>
    <x v="17"/>
    <s v="AW"/>
    <m/>
    <m/>
    <m/>
    <m/>
    <m/>
  </r>
  <r>
    <m/>
    <s v="BA221G006-K120014000"/>
    <m/>
    <m/>
    <m/>
    <s v="Clothing"/>
    <m/>
    <m/>
    <m/>
    <x v="17"/>
    <s v="AW"/>
    <m/>
    <m/>
    <m/>
    <m/>
    <m/>
  </r>
  <r>
    <m/>
    <s v="BA221U01M-B110014000"/>
    <m/>
    <m/>
    <m/>
    <s v="Clothing"/>
    <m/>
    <m/>
    <m/>
    <x v="17"/>
    <s v="AW"/>
    <m/>
    <m/>
    <m/>
    <m/>
    <m/>
  </r>
  <r>
    <m/>
    <s v="BA221U01M-B110016000"/>
    <m/>
    <m/>
    <m/>
    <s v="Clothing"/>
    <m/>
    <m/>
    <m/>
    <x v="17"/>
    <s v="AW"/>
    <m/>
    <m/>
    <m/>
    <m/>
    <m/>
  </r>
  <r>
    <m/>
    <s v="BA221U01I-K110012000"/>
    <m/>
    <m/>
    <m/>
    <s v="Clothing"/>
    <m/>
    <m/>
    <m/>
    <x v="17"/>
    <s v="AW"/>
    <m/>
    <m/>
    <m/>
    <m/>
    <m/>
  </r>
  <r>
    <m/>
    <s v="BA222T015-K1100XL000"/>
    <m/>
    <m/>
    <m/>
    <s v="Clothing"/>
    <m/>
    <m/>
    <m/>
    <x v="17"/>
    <s v="AW"/>
    <m/>
    <m/>
    <m/>
    <m/>
    <m/>
  </r>
  <r>
    <m/>
    <s v="JC422T00E-K11000S000"/>
    <m/>
    <m/>
    <m/>
    <s v="Clothing"/>
    <m/>
    <m/>
    <m/>
    <x v="17"/>
    <s v="AW"/>
    <m/>
    <m/>
    <m/>
    <m/>
    <m/>
  </r>
  <r>
    <m/>
    <s v="JC422T00Q-Q11000L000"/>
    <m/>
    <m/>
    <m/>
    <s v="Clothing"/>
    <m/>
    <m/>
    <m/>
    <x v="17"/>
    <s v="AW"/>
    <m/>
    <m/>
    <m/>
    <m/>
    <m/>
  </r>
  <r>
    <m/>
    <s v="QX721G009-N11000S000"/>
    <m/>
    <m/>
    <m/>
    <s v="Clothing"/>
    <m/>
    <m/>
    <m/>
    <x v="17"/>
    <s v="NOS"/>
    <m/>
    <m/>
    <m/>
    <m/>
    <m/>
  </r>
  <r>
    <m/>
    <s v="FP021U007-B1100XS000"/>
    <m/>
    <m/>
    <m/>
    <s v="Clothing"/>
    <m/>
    <m/>
    <m/>
    <x v="17"/>
    <s v="AW"/>
    <m/>
    <m/>
    <m/>
    <m/>
    <m/>
  </r>
  <r>
    <m/>
    <s v="ZZLJSF115-A000338509"/>
    <m/>
    <m/>
    <m/>
    <s v="Clothing"/>
    <m/>
    <m/>
    <m/>
    <x v="17"/>
    <s v="AW"/>
    <m/>
    <m/>
    <m/>
    <m/>
    <m/>
  </r>
  <r>
    <m/>
    <s v="ZZLPWE006-G0003F7A4F"/>
    <m/>
    <m/>
    <m/>
    <s v="Clothing"/>
    <m/>
    <m/>
    <m/>
    <x v="17"/>
    <s v="AW"/>
    <m/>
    <m/>
    <m/>
    <m/>
    <m/>
  </r>
  <r>
    <m/>
    <s v="MR622T000-K11000M000"/>
    <m/>
    <m/>
    <m/>
    <s v="Clothing"/>
    <m/>
    <m/>
    <m/>
    <x v="17"/>
    <s v="AW"/>
    <m/>
    <m/>
    <m/>
    <m/>
    <m/>
  </r>
  <r>
    <m/>
    <s v="MK121U00C-Q1100XL000"/>
    <m/>
    <m/>
    <m/>
    <s v="Clothing"/>
    <m/>
    <m/>
    <m/>
    <x v="17"/>
    <s v="AW"/>
    <m/>
    <m/>
    <m/>
    <m/>
    <m/>
  </r>
  <r>
    <m/>
    <s v="MK121U00B-Q11000S000"/>
    <m/>
    <m/>
    <m/>
    <s v="Clothing"/>
    <m/>
    <m/>
    <m/>
    <x v="17"/>
    <s v="AW"/>
    <m/>
    <m/>
    <m/>
    <m/>
    <m/>
  </r>
  <r>
    <m/>
    <s v="ZZL5T4008-302000S000"/>
    <m/>
    <m/>
    <m/>
    <s v="Clothing"/>
    <m/>
    <m/>
    <m/>
    <x v="17"/>
    <s v="AW"/>
    <m/>
    <m/>
    <m/>
    <m/>
    <m/>
  </r>
  <r>
    <m/>
    <s v="ZZL8M1050-A00016A6C1"/>
    <m/>
    <m/>
    <m/>
    <s v="Clothing"/>
    <m/>
    <m/>
    <m/>
    <x v="17"/>
    <s v="AW"/>
    <m/>
    <m/>
    <m/>
    <m/>
    <m/>
  </r>
  <r>
    <m/>
    <s v="NI121U004-Q1100XS000"/>
    <m/>
    <m/>
    <m/>
    <s v="Clothing"/>
    <m/>
    <m/>
    <m/>
    <x v="17"/>
    <s v="AW"/>
    <m/>
    <m/>
    <m/>
    <m/>
    <m/>
  </r>
  <r>
    <m/>
    <s v="NI121U004-G11000S000"/>
    <m/>
    <m/>
    <m/>
    <s v="Clothing"/>
    <m/>
    <m/>
    <m/>
    <x v="17"/>
    <s v="AW"/>
    <m/>
    <m/>
    <m/>
    <m/>
    <m/>
  </r>
  <r>
    <m/>
    <s v="GR921U002-J11000M000"/>
    <m/>
    <m/>
    <m/>
    <s v="Clothing"/>
    <m/>
    <m/>
    <m/>
    <x v="17"/>
    <s v="AW"/>
    <m/>
    <m/>
    <m/>
    <m/>
    <m/>
  </r>
  <r>
    <m/>
    <s v="FR621U006-K11000M000"/>
    <m/>
    <m/>
    <m/>
    <s v="Clothing"/>
    <m/>
    <m/>
    <m/>
    <x v="17"/>
    <s v="AW"/>
    <m/>
    <m/>
    <m/>
    <m/>
    <m/>
  </r>
  <r>
    <m/>
    <s v="RAL21G00F-K1100NX000"/>
    <m/>
    <m/>
    <m/>
    <s v="Clothing"/>
    <m/>
    <m/>
    <m/>
    <x v="17"/>
    <s v="NOS"/>
    <m/>
    <m/>
    <m/>
    <m/>
    <m/>
  </r>
  <r>
    <m/>
    <s v="RAL21U000-H1100NX000"/>
    <m/>
    <m/>
    <m/>
    <s v="Clothing"/>
    <m/>
    <m/>
    <m/>
    <x v="17"/>
    <s v="AW"/>
    <m/>
    <m/>
    <m/>
    <m/>
    <m/>
  </r>
  <r>
    <m/>
    <s v="A0F21U015-O11000M000"/>
    <m/>
    <m/>
    <m/>
    <s v="Clothing"/>
    <m/>
    <m/>
    <m/>
    <x v="17"/>
    <s v="AW"/>
    <m/>
    <m/>
    <m/>
    <m/>
    <m/>
  </r>
  <r>
    <m/>
    <s v="ZZLE8M041-K000271AB8"/>
    <m/>
    <m/>
    <m/>
    <s v="Clothing"/>
    <m/>
    <m/>
    <m/>
    <x v="17"/>
    <s v="AW"/>
    <m/>
    <m/>
    <m/>
    <m/>
    <m/>
  </r>
  <r>
    <m/>
    <s v="DP521G00X-C110010000"/>
    <m/>
    <m/>
    <m/>
    <s v="Clothing"/>
    <m/>
    <m/>
    <m/>
    <x v="17"/>
    <s v="AW"/>
    <m/>
    <m/>
    <m/>
    <m/>
    <m/>
  </r>
  <r>
    <m/>
    <s v="GO222J022-Q1103XL000"/>
    <m/>
    <m/>
    <m/>
    <s v="Clothing"/>
    <m/>
    <m/>
    <m/>
    <x v="17"/>
    <s v="NOS"/>
    <m/>
    <m/>
    <m/>
    <m/>
    <m/>
  </r>
  <r>
    <m/>
    <s v="WEB21U00E-A1100XS000"/>
    <m/>
    <m/>
    <m/>
    <s v="Clothing"/>
    <m/>
    <m/>
    <m/>
    <x v="17"/>
    <s v="AW"/>
    <m/>
    <m/>
    <m/>
    <m/>
    <m/>
  </r>
  <r>
    <m/>
    <s v="WEB21U00I-C11000L000"/>
    <m/>
    <m/>
    <m/>
    <s v="Clothing"/>
    <m/>
    <m/>
    <m/>
    <x v="17"/>
    <s v="AW"/>
    <m/>
    <m/>
    <m/>
    <m/>
    <m/>
  </r>
  <r>
    <m/>
    <s v="WEB21G00A-Q1100XS000"/>
    <m/>
    <m/>
    <m/>
    <s v="Clothing"/>
    <m/>
    <m/>
    <m/>
    <x v="17"/>
    <s v="NOS"/>
    <m/>
    <m/>
    <m/>
    <m/>
    <m/>
  </r>
  <r>
    <m/>
    <s v="M0Y21G00M-H11000L000"/>
    <m/>
    <m/>
    <m/>
    <s v="Clothing"/>
    <m/>
    <m/>
    <m/>
    <x v="17"/>
    <s v="AW"/>
    <m/>
    <m/>
    <m/>
    <m/>
    <m/>
  </r>
  <r>
    <m/>
    <s v="H0421U00I-G11000M000"/>
    <m/>
    <m/>
    <m/>
    <s v="Clothing"/>
    <m/>
    <m/>
    <m/>
    <x v="17"/>
    <s v="AW"/>
    <m/>
    <m/>
    <m/>
    <m/>
    <m/>
  </r>
  <r>
    <m/>
    <s v="GP021G017-T1102XS000"/>
    <m/>
    <m/>
    <m/>
    <s v="Clothing"/>
    <m/>
    <m/>
    <m/>
    <x v="17"/>
    <s v="AW"/>
    <m/>
    <m/>
    <m/>
    <m/>
    <m/>
  </r>
  <r>
    <m/>
    <s v="ID021G001-K1100XS000"/>
    <m/>
    <m/>
    <m/>
    <s v="Clothing"/>
    <m/>
    <m/>
    <m/>
    <x v="17"/>
    <s v="NOS"/>
    <m/>
    <m/>
    <m/>
    <m/>
    <m/>
  </r>
  <r>
    <m/>
    <s v="GP022T00D-Q110XXL000"/>
    <m/>
    <m/>
    <m/>
    <s v="Clothing"/>
    <m/>
    <m/>
    <m/>
    <x v="17"/>
    <s v="AW"/>
    <m/>
    <m/>
    <m/>
    <m/>
    <m/>
  </r>
  <r>
    <m/>
    <s v="JAK21U006-K110010000"/>
    <m/>
    <m/>
    <m/>
    <s v="Clothing"/>
    <m/>
    <m/>
    <m/>
    <x v="17"/>
    <s v="AW"/>
    <m/>
    <m/>
    <m/>
    <m/>
    <m/>
  </r>
  <r>
    <m/>
    <s v="A0F21U00G-G11000L000"/>
    <m/>
    <m/>
    <m/>
    <s v="Clothing"/>
    <m/>
    <m/>
    <m/>
    <x v="17"/>
    <s v="AW"/>
    <m/>
    <m/>
    <m/>
    <m/>
    <m/>
  </r>
  <r>
    <m/>
    <s v="H0422T00F-K11000S000"/>
    <m/>
    <m/>
    <m/>
    <s v="Clothing"/>
    <m/>
    <m/>
    <m/>
    <x v="17"/>
    <s v="AW"/>
    <m/>
    <m/>
    <m/>
    <m/>
    <m/>
  </r>
  <r>
    <m/>
    <s v="HOP21U001-O11000L000"/>
    <m/>
    <m/>
    <m/>
    <s v="Clothing"/>
    <m/>
    <m/>
    <m/>
    <x v="17"/>
    <s v="AW"/>
    <m/>
    <m/>
    <m/>
    <m/>
    <m/>
  </r>
  <r>
    <m/>
    <s v="SP321U002-A110040000"/>
    <m/>
    <m/>
    <m/>
    <s v="Clothing"/>
    <m/>
    <m/>
    <m/>
    <x v="17"/>
    <s v="AW"/>
    <m/>
    <m/>
    <m/>
    <m/>
    <m/>
  </r>
  <r>
    <m/>
    <s v="WEB21U009-G11000L000"/>
    <m/>
    <m/>
    <m/>
    <s v="Clothing"/>
    <m/>
    <m/>
    <m/>
    <x v="17"/>
    <s v="AW"/>
    <m/>
    <m/>
    <m/>
    <m/>
    <m/>
  </r>
  <r>
    <m/>
    <s v="HOP21G00D-J11000M000"/>
    <m/>
    <m/>
    <m/>
    <s v="Clothing"/>
    <m/>
    <m/>
    <m/>
    <x v="17"/>
    <s v="AW"/>
    <m/>
    <m/>
    <m/>
    <m/>
    <m/>
  </r>
  <r>
    <m/>
    <s v="HOP21G00D-J11000L000"/>
    <m/>
    <m/>
    <m/>
    <s v="Clothing"/>
    <m/>
    <m/>
    <m/>
    <x v="17"/>
    <s v="AW"/>
    <m/>
    <m/>
    <m/>
    <m/>
    <m/>
  </r>
  <r>
    <m/>
    <s v="HOP21G009-Q1100XL000"/>
    <m/>
    <m/>
    <m/>
    <s v="Clothing"/>
    <m/>
    <m/>
    <m/>
    <x v="17"/>
    <s v="AW"/>
    <m/>
    <m/>
    <m/>
    <m/>
    <m/>
  </r>
  <r>
    <m/>
    <s v="MOQ21U00A-O1100XL000"/>
    <m/>
    <m/>
    <m/>
    <s v="Clothing"/>
    <m/>
    <m/>
    <m/>
    <x v="17"/>
    <s v="AW"/>
    <m/>
    <m/>
    <m/>
    <m/>
    <m/>
  </r>
  <r>
    <m/>
    <s v="ID021G005-K11000M000"/>
    <m/>
    <m/>
    <m/>
    <s v="Clothing"/>
    <m/>
    <m/>
    <m/>
    <x v="17"/>
    <s v="NOS"/>
    <m/>
    <m/>
    <m/>
    <m/>
    <m/>
  </r>
  <r>
    <m/>
    <s v="MOQ21U002-E1100XL000"/>
    <m/>
    <m/>
    <m/>
    <s v="Clothing"/>
    <m/>
    <m/>
    <m/>
    <x v="17"/>
    <s v="AW"/>
    <m/>
    <m/>
    <m/>
    <m/>
    <m/>
  </r>
  <r>
    <m/>
    <s v="WEB21G013-A11000S000"/>
    <m/>
    <m/>
    <m/>
    <s v="Clothing"/>
    <m/>
    <m/>
    <m/>
    <x v="17"/>
    <s v="NOS"/>
    <m/>
    <m/>
    <m/>
    <m/>
    <m/>
  </r>
  <r>
    <m/>
    <s v="WEB21U019-B1100XS000"/>
    <m/>
    <m/>
    <m/>
    <s v="Clothing"/>
    <m/>
    <m/>
    <m/>
    <x v="17"/>
    <s v="AW"/>
    <m/>
    <m/>
    <m/>
    <m/>
    <m/>
  </r>
  <r>
    <m/>
    <s v="WEB21G01A-A11000L000"/>
    <m/>
    <m/>
    <m/>
    <s v="Clothing"/>
    <m/>
    <m/>
    <m/>
    <x v="17"/>
    <s v="NOS"/>
    <m/>
    <m/>
    <m/>
    <m/>
    <m/>
  </r>
  <r>
    <m/>
    <s v="BJ721U019-M1100XL000"/>
    <m/>
    <m/>
    <m/>
    <s v="Clothing"/>
    <m/>
    <m/>
    <m/>
    <x v="17"/>
    <s v="AW"/>
    <m/>
    <m/>
    <m/>
    <m/>
    <m/>
  </r>
  <r>
    <m/>
    <s v="BJ721U019-M11000M000"/>
    <m/>
    <m/>
    <m/>
    <s v="Clothing"/>
    <m/>
    <m/>
    <m/>
    <x v="17"/>
    <s v="AW"/>
    <m/>
    <m/>
    <m/>
    <m/>
    <m/>
  </r>
  <r>
    <m/>
    <s v="BJ721U019-M11000L000"/>
    <m/>
    <m/>
    <m/>
    <s v="Clothing"/>
    <m/>
    <m/>
    <m/>
    <x v="17"/>
    <s v="AW"/>
    <m/>
    <m/>
    <m/>
    <m/>
    <m/>
  </r>
  <r>
    <m/>
    <s v="GP021U00R-Q1100XL000"/>
    <m/>
    <m/>
    <m/>
    <s v="Clothing"/>
    <m/>
    <m/>
    <m/>
    <x v="17"/>
    <s v="AW"/>
    <m/>
    <m/>
    <m/>
    <m/>
    <m/>
  </r>
  <r>
    <m/>
    <s v="ZZLFKG008-O0002B8B9D"/>
    <m/>
    <m/>
    <m/>
    <s v="Clothing"/>
    <m/>
    <m/>
    <m/>
    <x v="17"/>
    <s v="AW"/>
    <m/>
    <m/>
    <m/>
    <m/>
    <m/>
  </r>
  <r>
    <m/>
    <s v="ZZLGTQ001-Q000305E9B"/>
    <m/>
    <m/>
    <m/>
    <s v="Clothing"/>
    <m/>
    <m/>
    <m/>
    <x v="17"/>
    <s v="AW"/>
    <m/>
    <m/>
    <m/>
    <m/>
    <m/>
  </r>
  <r>
    <m/>
    <s v="ZZLJZT001-Q000322B7A"/>
    <m/>
    <m/>
    <m/>
    <s v="Clothing"/>
    <m/>
    <m/>
    <m/>
    <x v="17"/>
    <s v="AW"/>
    <m/>
    <m/>
    <m/>
    <m/>
    <m/>
  </r>
  <r>
    <m/>
    <s v="ZZLJZT036-A000322CA2"/>
    <m/>
    <m/>
    <m/>
    <s v="Clothing"/>
    <m/>
    <m/>
    <m/>
    <x v="17"/>
    <s v="AW"/>
    <m/>
    <m/>
    <m/>
    <m/>
    <m/>
  </r>
  <r>
    <m/>
    <s v="ZZLKXX073-L00034B03C"/>
    <m/>
    <m/>
    <m/>
    <s v="Clothing"/>
    <m/>
    <m/>
    <m/>
    <x v="17"/>
    <s v="NOS"/>
    <m/>
    <m/>
    <m/>
    <m/>
    <m/>
  </r>
  <r>
    <m/>
    <s v="ZZLQRV003-K0003F7117"/>
    <m/>
    <m/>
    <m/>
    <s v="Clothing"/>
    <m/>
    <m/>
    <m/>
    <x v="17"/>
    <s v="AW"/>
    <m/>
    <m/>
    <m/>
    <m/>
    <m/>
  </r>
  <r>
    <m/>
    <s v="ZZLQRV003-K0003F711B"/>
    <m/>
    <m/>
    <m/>
    <s v="Clothing"/>
    <m/>
    <m/>
    <m/>
    <x v="17"/>
    <s v="AW"/>
    <m/>
    <m/>
    <m/>
    <m/>
    <m/>
  </r>
  <r>
    <m/>
    <s v="J2621H006-5030016000"/>
    <m/>
    <m/>
    <m/>
    <s v="Clothing"/>
    <m/>
    <m/>
    <m/>
    <x v="17"/>
    <s v="AW"/>
    <m/>
    <m/>
    <m/>
    <m/>
    <m/>
  </r>
  <r>
    <m/>
    <s v="ZZLP2U033-K0000XS000"/>
    <m/>
    <m/>
    <m/>
    <s v="Clothing"/>
    <m/>
    <m/>
    <m/>
    <x v="17"/>
    <s v="AW"/>
    <m/>
    <m/>
    <m/>
    <m/>
    <m/>
  </r>
  <r>
    <m/>
    <s v="ZZL8ZH040-A0001799AC"/>
    <m/>
    <m/>
    <m/>
    <s v="Clothing"/>
    <m/>
    <m/>
    <m/>
    <x v="17"/>
    <s v="AW"/>
    <m/>
    <m/>
    <m/>
    <m/>
    <m/>
  </r>
  <r>
    <m/>
    <s v="M5921U00M-Q110042000"/>
    <m/>
    <m/>
    <m/>
    <s v="Clothing"/>
    <m/>
    <m/>
    <m/>
    <x v="17"/>
    <s v="AW"/>
    <m/>
    <m/>
    <m/>
    <m/>
    <m/>
  </r>
  <r>
    <m/>
    <s v="M5921G03I-M110038000"/>
    <m/>
    <m/>
    <m/>
    <s v="Clothing"/>
    <m/>
    <m/>
    <m/>
    <x v="17"/>
    <s v="AW"/>
    <m/>
    <m/>
    <m/>
    <m/>
    <m/>
  </r>
  <r>
    <m/>
    <s v="AM122G005-30400XL000"/>
    <m/>
    <m/>
    <m/>
    <s v="Clothing"/>
    <m/>
    <m/>
    <m/>
    <x v="17"/>
    <s v="AW"/>
    <m/>
    <m/>
    <m/>
    <m/>
    <m/>
  </r>
  <r>
    <m/>
    <s v="S3722H01X-K11000L000"/>
    <m/>
    <m/>
    <m/>
    <s v="Clothing"/>
    <m/>
    <m/>
    <m/>
    <x v="17"/>
    <s v="AW"/>
    <m/>
    <m/>
    <m/>
    <m/>
    <m/>
  </r>
  <r>
    <m/>
    <s v="S3721G019-T11000M000"/>
    <m/>
    <m/>
    <m/>
    <s v="Clothing"/>
    <m/>
    <m/>
    <m/>
    <x v="17"/>
    <s v="AW"/>
    <m/>
    <m/>
    <m/>
    <m/>
    <m/>
  </r>
  <r>
    <m/>
    <s v="S3721U00A-T11000S000"/>
    <m/>
    <m/>
    <m/>
    <s v="Clothing"/>
    <m/>
    <m/>
    <m/>
    <x v="17"/>
    <s v="AW"/>
    <m/>
    <m/>
    <m/>
    <m/>
    <m/>
  </r>
  <r>
    <m/>
    <s v="S3721U00A-T1100XS000"/>
    <m/>
    <m/>
    <m/>
    <s v="Clothing"/>
    <m/>
    <m/>
    <m/>
    <x v="17"/>
    <s v="AW"/>
    <m/>
    <m/>
    <m/>
    <m/>
    <m/>
  </r>
  <r>
    <m/>
    <s v="OA121U012-G11000L000"/>
    <m/>
    <m/>
    <m/>
    <s v="Clothing"/>
    <m/>
    <m/>
    <m/>
    <x v="17"/>
    <s v="AW"/>
    <m/>
    <m/>
    <m/>
    <m/>
    <m/>
  </r>
  <r>
    <m/>
    <s v="OA121L04E-I11000M000"/>
    <m/>
    <m/>
    <m/>
    <s v="Clothing"/>
    <m/>
    <m/>
    <m/>
    <x v="17"/>
    <s v="NOS"/>
    <m/>
    <m/>
    <m/>
    <m/>
    <m/>
  </r>
  <r>
    <m/>
    <s v="OA121U023-J1100XL000"/>
    <m/>
    <m/>
    <m/>
    <s v="Clothing"/>
    <m/>
    <m/>
    <m/>
    <x v="17"/>
    <s v="NOS"/>
    <m/>
    <m/>
    <m/>
    <m/>
    <m/>
  </r>
  <r>
    <m/>
    <s v="ZZLPBP007-A0003C7C55"/>
    <m/>
    <m/>
    <m/>
    <s v="Clothing"/>
    <m/>
    <m/>
    <m/>
    <x v="17"/>
    <s v="AW"/>
    <m/>
    <m/>
    <m/>
    <m/>
    <m/>
  </r>
  <r>
    <m/>
    <s v="ZZLHWD030-N0002F9FBD"/>
    <m/>
    <m/>
    <m/>
    <s v="Clothing"/>
    <m/>
    <m/>
    <m/>
    <x v="17"/>
    <s v="AW"/>
    <m/>
    <m/>
    <m/>
    <m/>
    <m/>
  </r>
  <r>
    <m/>
    <s v="ZZLHWD031-Q0002F9FC3"/>
    <m/>
    <m/>
    <m/>
    <s v="Clothing"/>
    <m/>
    <m/>
    <m/>
    <x v="17"/>
    <s v="AW"/>
    <m/>
    <m/>
    <m/>
    <m/>
    <m/>
  </r>
  <r>
    <m/>
    <s v="ZZLHWD007-Q0003175E4"/>
    <m/>
    <m/>
    <m/>
    <s v="Clothing"/>
    <m/>
    <m/>
    <m/>
    <x v="17"/>
    <s v="AW"/>
    <m/>
    <m/>
    <m/>
    <m/>
    <m/>
  </r>
  <r>
    <m/>
    <s v="ZZLHWD007-K0002F9DCC"/>
    <m/>
    <m/>
    <m/>
    <s v="Clothing"/>
    <m/>
    <m/>
    <m/>
    <x v="17"/>
    <s v="AW"/>
    <m/>
    <m/>
    <m/>
    <m/>
    <m/>
  </r>
  <r>
    <m/>
    <s v="ZZLHWD007-K0002F9DCA"/>
    <m/>
    <m/>
    <m/>
    <s v="Clothing"/>
    <m/>
    <m/>
    <m/>
    <x v="17"/>
    <s v="AW"/>
    <m/>
    <m/>
    <m/>
    <m/>
    <m/>
  </r>
  <r>
    <m/>
    <s v="ZZLNQJ026-C0003A89CF"/>
    <m/>
    <m/>
    <m/>
    <s v="Clothing"/>
    <m/>
    <m/>
    <m/>
    <x v="17"/>
    <s v="AW"/>
    <m/>
    <m/>
    <m/>
    <m/>
    <m/>
  </r>
  <r>
    <m/>
    <s v="ZZLNQJ026-C0003A89D2"/>
    <m/>
    <m/>
    <m/>
    <s v="Clothing"/>
    <m/>
    <m/>
    <m/>
    <x v="17"/>
    <s v="AW"/>
    <m/>
    <m/>
    <m/>
    <m/>
    <m/>
  </r>
  <r>
    <m/>
    <s v="ZZLNNB019-Q0003A8388"/>
    <m/>
    <m/>
    <m/>
    <s v="Clothing"/>
    <m/>
    <m/>
    <m/>
    <x v="17"/>
    <s v="AW"/>
    <m/>
    <m/>
    <m/>
    <m/>
    <m/>
  </r>
  <r>
    <m/>
    <s v="ZZLNNB006-J0003A82C4"/>
    <m/>
    <m/>
    <m/>
    <s v="Clothing"/>
    <m/>
    <m/>
    <m/>
    <x v="17"/>
    <s v="AW"/>
    <m/>
    <m/>
    <m/>
    <m/>
    <m/>
  </r>
  <r>
    <m/>
    <s v="ZZLNNB006-J0003A82C5"/>
    <m/>
    <m/>
    <m/>
    <s v="Clothing"/>
    <m/>
    <m/>
    <m/>
    <x v="17"/>
    <s v="AW"/>
    <m/>
    <m/>
    <m/>
    <m/>
    <m/>
  </r>
  <r>
    <m/>
    <s v="ZZLNNB006-J0003A82C6"/>
    <m/>
    <m/>
    <m/>
    <s v="Clothing"/>
    <m/>
    <m/>
    <m/>
    <x v="17"/>
    <s v="AW"/>
    <m/>
    <m/>
    <m/>
    <m/>
    <m/>
  </r>
  <r>
    <m/>
    <s v="ZZLNNB008-N0003A82E3"/>
    <m/>
    <m/>
    <m/>
    <s v="Clothing"/>
    <m/>
    <m/>
    <m/>
    <x v="17"/>
    <s v="AW"/>
    <m/>
    <m/>
    <m/>
    <m/>
    <m/>
  </r>
  <r>
    <m/>
    <s v="ZZLNNB013-C0003A8319"/>
    <m/>
    <m/>
    <m/>
    <s v="Clothing"/>
    <m/>
    <m/>
    <m/>
    <x v="17"/>
    <s v="AW"/>
    <m/>
    <m/>
    <m/>
    <m/>
    <m/>
  </r>
  <r>
    <m/>
    <s v="ZZLNNB015-N0003A8332"/>
    <m/>
    <m/>
    <m/>
    <s v="Clothing"/>
    <m/>
    <m/>
    <m/>
    <x v="17"/>
    <s v="AW"/>
    <m/>
    <m/>
    <m/>
    <m/>
    <m/>
  </r>
  <r>
    <m/>
    <s v="ZZLNNB015-N0003A8333"/>
    <m/>
    <m/>
    <m/>
    <s v="Clothing"/>
    <m/>
    <m/>
    <m/>
    <x v="17"/>
    <s v="AW"/>
    <m/>
    <m/>
    <m/>
    <m/>
    <m/>
  </r>
  <r>
    <m/>
    <s v="ZZLNNB015-G0003A832D"/>
    <m/>
    <m/>
    <m/>
    <s v="Clothing"/>
    <m/>
    <m/>
    <m/>
    <x v="17"/>
    <s v="AW"/>
    <m/>
    <m/>
    <m/>
    <m/>
    <m/>
  </r>
  <r>
    <m/>
    <s v="ZZLNNB015-G0003A832E"/>
    <m/>
    <m/>
    <m/>
    <s v="Clothing"/>
    <m/>
    <m/>
    <m/>
    <x v="17"/>
    <s v="AW"/>
    <m/>
    <m/>
    <m/>
    <m/>
    <m/>
  </r>
  <r>
    <m/>
    <s v="ZZLNQJ006-C0003A891D"/>
    <m/>
    <m/>
    <m/>
    <s v="Clothing"/>
    <m/>
    <m/>
    <m/>
    <x v="17"/>
    <s v="AW"/>
    <m/>
    <m/>
    <m/>
    <m/>
    <m/>
  </r>
  <r>
    <m/>
    <s v="ZZLNQJ006-G0003A8920"/>
    <m/>
    <m/>
    <m/>
    <s v="Clothing"/>
    <m/>
    <m/>
    <m/>
    <x v="17"/>
    <s v="AW"/>
    <m/>
    <m/>
    <m/>
    <m/>
    <m/>
  </r>
  <r>
    <m/>
    <s v="ZZLNQJ026-C0103A89D5"/>
    <m/>
    <m/>
    <m/>
    <s v="Clothing"/>
    <m/>
    <m/>
    <m/>
    <x v="17"/>
    <s v="AW"/>
    <m/>
    <m/>
    <m/>
    <m/>
    <m/>
  </r>
  <r>
    <m/>
    <s v="ZZLNNB018-Q0003A8369"/>
    <m/>
    <m/>
    <m/>
    <s v="Clothing"/>
    <m/>
    <m/>
    <m/>
    <x v="17"/>
    <s v="AW"/>
    <m/>
    <m/>
    <m/>
    <m/>
    <m/>
  </r>
  <r>
    <m/>
    <s v="ZZLNNB018-Q0003A836A"/>
    <m/>
    <m/>
    <m/>
    <s v="Clothing"/>
    <m/>
    <m/>
    <m/>
    <x v="17"/>
    <s v="AW"/>
    <m/>
    <m/>
    <m/>
    <m/>
    <m/>
  </r>
  <r>
    <m/>
    <s v="ZZLNNB018-Q0003A836B"/>
    <m/>
    <m/>
    <m/>
    <s v="Clothing"/>
    <m/>
    <m/>
    <m/>
    <x v="17"/>
    <s v="AW"/>
    <m/>
    <m/>
    <m/>
    <m/>
    <m/>
  </r>
  <r>
    <m/>
    <s v="ZZLNNB018-Q0003A836C"/>
    <m/>
    <m/>
    <m/>
    <s v="Clothing"/>
    <m/>
    <m/>
    <m/>
    <x v="17"/>
    <s v="AW"/>
    <m/>
    <m/>
    <m/>
    <m/>
    <m/>
  </r>
  <r>
    <m/>
    <s v="ZZLNNB018-C0103A836E"/>
    <m/>
    <m/>
    <m/>
    <s v="Clothing"/>
    <m/>
    <m/>
    <m/>
    <x v="17"/>
    <s v="AW"/>
    <m/>
    <m/>
    <m/>
    <m/>
    <m/>
  </r>
  <r>
    <m/>
    <s v="ZZLNNB018-N0003A8374"/>
    <m/>
    <m/>
    <m/>
    <s v="Clothing"/>
    <m/>
    <m/>
    <m/>
    <x v="17"/>
    <s v="AW"/>
    <m/>
    <m/>
    <m/>
    <m/>
    <m/>
  </r>
  <r>
    <m/>
    <s v="ZZLNNB018-K0003A8378"/>
    <m/>
    <m/>
    <m/>
    <s v="Clothing"/>
    <m/>
    <m/>
    <m/>
    <x v="17"/>
    <s v="AW"/>
    <m/>
    <m/>
    <m/>
    <m/>
    <m/>
  </r>
  <r>
    <m/>
    <s v="ZZLNNB018-K0003A8379"/>
    <m/>
    <m/>
    <m/>
    <s v="Clothing"/>
    <m/>
    <m/>
    <m/>
    <x v="17"/>
    <s v="AW"/>
    <m/>
    <m/>
    <m/>
    <m/>
    <m/>
  </r>
  <r>
    <m/>
    <s v="ZZLNNB018-K0003A837A"/>
    <m/>
    <m/>
    <m/>
    <s v="Clothing"/>
    <m/>
    <m/>
    <m/>
    <x v="17"/>
    <s v="AW"/>
    <m/>
    <m/>
    <m/>
    <m/>
    <m/>
  </r>
  <r>
    <m/>
    <s v="ZZLNNB018-K0003A837C"/>
    <m/>
    <m/>
    <m/>
    <s v="Clothing"/>
    <m/>
    <m/>
    <m/>
    <x v="17"/>
    <s v="AW"/>
    <m/>
    <m/>
    <m/>
    <m/>
    <m/>
  </r>
  <r>
    <m/>
    <s v="ZZLNNB017-Q0003A8341"/>
    <m/>
    <m/>
    <m/>
    <s v="Clothing"/>
    <m/>
    <m/>
    <m/>
    <x v="17"/>
    <s v="AW"/>
    <m/>
    <m/>
    <m/>
    <m/>
    <m/>
  </r>
  <r>
    <m/>
    <s v="ZZLNNB017-Q0003A8342"/>
    <m/>
    <m/>
    <m/>
    <s v="Clothing"/>
    <m/>
    <m/>
    <m/>
    <x v="17"/>
    <s v="AW"/>
    <m/>
    <m/>
    <m/>
    <m/>
    <m/>
  </r>
  <r>
    <m/>
    <s v="ZZLNNB017-Q0003A8343"/>
    <m/>
    <m/>
    <m/>
    <s v="Clothing"/>
    <m/>
    <m/>
    <m/>
    <x v="17"/>
    <s v="AW"/>
    <m/>
    <m/>
    <m/>
    <m/>
    <m/>
  </r>
  <r>
    <m/>
    <s v="ZZLNNB017-Q0003A8344"/>
    <m/>
    <m/>
    <m/>
    <s v="Clothing"/>
    <m/>
    <m/>
    <m/>
    <x v="17"/>
    <s v="AW"/>
    <m/>
    <m/>
    <m/>
    <m/>
    <m/>
  </r>
  <r>
    <m/>
    <s v="ZZLNNB017-B0003A833C"/>
    <m/>
    <m/>
    <m/>
    <s v="Clothing"/>
    <m/>
    <m/>
    <m/>
    <x v="17"/>
    <s v="AW"/>
    <m/>
    <m/>
    <m/>
    <m/>
    <m/>
  </r>
  <r>
    <m/>
    <s v="ZZLNNB017-B0003A833D"/>
    <m/>
    <m/>
    <m/>
    <s v="Clothing"/>
    <m/>
    <m/>
    <m/>
    <x v="17"/>
    <s v="AW"/>
    <m/>
    <m/>
    <m/>
    <m/>
    <m/>
  </r>
  <r>
    <m/>
    <s v="ZZLNNB017-B0003A833E"/>
    <m/>
    <m/>
    <m/>
    <s v="Clothing"/>
    <m/>
    <m/>
    <m/>
    <x v="17"/>
    <s v="AW"/>
    <m/>
    <m/>
    <m/>
    <m/>
    <m/>
  </r>
  <r>
    <m/>
    <s v="ZZLNNB017-B0003A8340"/>
    <m/>
    <m/>
    <m/>
    <s v="Clothing"/>
    <m/>
    <m/>
    <m/>
    <x v="17"/>
    <s v="AW"/>
    <m/>
    <m/>
    <m/>
    <m/>
    <m/>
  </r>
  <r>
    <m/>
    <s v="ZZLPBP008-C0003C7C5B"/>
    <m/>
    <m/>
    <m/>
    <s v="Clothing"/>
    <m/>
    <m/>
    <m/>
    <x v="17"/>
    <s v="AW"/>
    <m/>
    <m/>
    <m/>
    <m/>
    <m/>
  </r>
  <r>
    <m/>
    <s v="ZZLNNB017-J0003A835A"/>
    <m/>
    <m/>
    <m/>
    <s v="Clothing"/>
    <m/>
    <m/>
    <m/>
    <x v="17"/>
    <s v="AW"/>
    <m/>
    <m/>
    <m/>
    <m/>
    <m/>
  </r>
  <r>
    <m/>
    <s v="ZZLNNB017-J0003A835B"/>
    <m/>
    <m/>
    <m/>
    <s v="Clothing"/>
    <m/>
    <m/>
    <m/>
    <x v="17"/>
    <s v="AW"/>
    <m/>
    <m/>
    <m/>
    <m/>
    <m/>
  </r>
  <r>
    <m/>
    <s v="ZZLNNB017-J0003A835C"/>
    <m/>
    <m/>
    <m/>
    <s v="Clothing"/>
    <m/>
    <m/>
    <m/>
    <x v="17"/>
    <s v="AW"/>
    <m/>
    <m/>
    <m/>
    <m/>
    <m/>
  </r>
  <r>
    <m/>
    <s v="ZZLNNB017-J0003A835D"/>
    <m/>
    <m/>
    <m/>
    <s v="Clothing"/>
    <m/>
    <m/>
    <m/>
    <x v="17"/>
    <s v="AW"/>
    <m/>
    <m/>
    <m/>
    <m/>
    <m/>
  </r>
  <r>
    <m/>
    <s v="ZZLNNB017-J0003A835E"/>
    <m/>
    <m/>
    <m/>
    <s v="Clothing"/>
    <m/>
    <m/>
    <m/>
    <x v="17"/>
    <s v="AW"/>
    <m/>
    <m/>
    <m/>
    <m/>
    <m/>
  </r>
  <r>
    <m/>
    <s v="ZZLNNB017-C0003A8346"/>
    <m/>
    <m/>
    <m/>
    <s v="Clothing"/>
    <m/>
    <m/>
    <m/>
    <x v="17"/>
    <s v="AW"/>
    <m/>
    <m/>
    <m/>
    <m/>
    <m/>
  </r>
  <r>
    <m/>
    <s v="ZZLNNB017-C0003A8347"/>
    <m/>
    <m/>
    <m/>
    <s v="Clothing"/>
    <m/>
    <m/>
    <m/>
    <x v="17"/>
    <s v="AW"/>
    <m/>
    <m/>
    <m/>
    <m/>
    <m/>
  </r>
  <r>
    <m/>
    <s v="ZZLNNB017-C0003A8348"/>
    <m/>
    <m/>
    <m/>
    <s v="Clothing"/>
    <m/>
    <m/>
    <m/>
    <x v="17"/>
    <s v="AW"/>
    <m/>
    <m/>
    <m/>
    <m/>
    <m/>
  </r>
  <r>
    <m/>
    <s v="ZZLNNB017-C0003A8349"/>
    <m/>
    <m/>
    <m/>
    <s v="Clothing"/>
    <m/>
    <m/>
    <m/>
    <x v="17"/>
    <s v="AW"/>
    <m/>
    <m/>
    <m/>
    <m/>
    <m/>
  </r>
  <r>
    <m/>
    <s v="ZZLNNB017-N0003A8351"/>
    <m/>
    <m/>
    <m/>
    <s v="Clothing"/>
    <m/>
    <m/>
    <m/>
    <x v="17"/>
    <s v="AW"/>
    <m/>
    <m/>
    <m/>
    <m/>
    <m/>
  </r>
  <r>
    <m/>
    <s v="ZZLNNB017-N0003A8352"/>
    <m/>
    <m/>
    <m/>
    <s v="Clothing"/>
    <m/>
    <m/>
    <m/>
    <x v="17"/>
    <s v="AW"/>
    <m/>
    <m/>
    <m/>
    <m/>
    <m/>
  </r>
  <r>
    <m/>
    <s v="ZZLNNB007-Q0003A82C9"/>
    <m/>
    <m/>
    <m/>
    <s v="Clothing"/>
    <m/>
    <m/>
    <m/>
    <x v="17"/>
    <s v="AW"/>
    <m/>
    <m/>
    <m/>
    <m/>
    <m/>
  </r>
  <r>
    <m/>
    <s v="ZZLNNB002-Q0003A8292"/>
    <m/>
    <m/>
    <m/>
    <s v="Clothing"/>
    <m/>
    <m/>
    <m/>
    <x v="17"/>
    <s v="AW"/>
    <m/>
    <m/>
    <m/>
    <m/>
    <m/>
  </r>
  <r>
    <m/>
    <s v="ZZLNNB002-K0003A8297"/>
    <m/>
    <m/>
    <m/>
    <s v="Clothing"/>
    <m/>
    <m/>
    <m/>
    <x v="17"/>
    <s v="AW"/>
    <m/>
    <m/>
    <m/>
    <m/>
    <m/>
  </r>
  <r>
    <m/>
    <s v="ZZLNNB007-Q0003A82CA"/>
    <m/>
    <m/>
    <m/>
    <s v="Clothing"/>
    <m/>
    <m/>
    <m/>
    <x v="17"/>
    <s v="AW"/>
    <m/>
    <m/>
    <m/>
    <m/>
    <m/>
  </r>
  <r>
    <m/>
    <s v="ZZLNNB002-Q0003A8293"/>
    <m/>
    <m/>
    <m/>
    <s v="Clothing"/>
    <m/>
    <m/>
    <m/>
    <x v="17"/>
    <s v="AW"/>
    <m/>
    <m/>
    <m/>
    <m/>
    <m/>
  </r>
  <r>
    <m/>
    <s v="ZZLNNB002-K0003A8298"/>
    <m/>
    <m/>
    <m/>
    <s v="Clothing"/>
    <m/>
    <m/>
    <m/>
    <x v="17"/>
    <s v="AW"/>
    <m/>
    <m/>
    <m/>
    <m/>
    <m/>
  </r>
  <r>
    <m/>
    <s v="ZZLNNB007-Q0003A82CB"/>
    <m/>
    <m/>
    <m/>
    <s v="Clothing"/>
    <m/>
    <m/>
    <m/>
    <x v="17"/>
    <s v="AW"/>
    <m/>
    <m/>
    <m/>
    <m/>
    <m/>
  </r>
  <r>
    <m/>
    <s v="ZZLNNB002-Q0003A8294"/>
    <m/>
    <m/>
    <m/>
    <s v="Clothing"/>
    <m/>
    <m/>
    <m/>
    <x v="17"/>
    <s v="AW"/>
    <m/>
    <m/>
    <m/>
    <m/>
    <m/>
  </r>
  <r>
    <m/>
    <s v="ZZLNNB002-K0003A8299"/>
    <m/>
    <m/>
    <m/>
    <s v="Clothing"/>
    <m/>
    <m/>
    <m/>
    <x v="17"/>
    <s v="AW"/>
    <m/>
    <m/>
    <m/>
    <m/>
    <m/>
  </r>
  <r>
    <m/>
    <s v="ZZLNQJ014-Q0003A8968"/>
    <m/>
    <m/>
    <m/>
    <s v="Clothing"/>
    <m/>
    <m/>
    <m/>
    <x v="17"/>
    <s v="AW"/>
    <m/>
    <m/>
    <m/>
    <m/>
    <m/>
  </r>
  <r>
    <m/>
    <s v="ZZLNNB002-Q0003A8296"/>
    <m/>
    <m/>
    <m/>
    <s v="Clothing"/>
    <m/>
    <m/>
    <m/>
    <x v="17"/>
    <s v="AW"/>
    <m/>
    <m/>
    <m/>
    <m/>
    <m/>
  </r>
  <r>
    <m/>
    <s v="ZZLNNB002-K0003A829B"/>
    <m/>
    <m/>
    <m/>
    <s v="Clothing"/>
    <m/>
    <m/>
    <m/>
    <x v="17"/>
    <s v="AW"/>
    <m/>
    <m/>
    <m/>
    <m/>
    <m/>
  </r>
  <r>
    <m/>
    <s v="ZZLNQJ048-Q0003A8AB0"/>
    <m/>
    <m/>
    <m/>
    <s v="Clothing"/>
    <m/>
    <m/>
    <m/>
    <x v="17"/>
    <s v="AW"/>
    <m/>
    <m/>
    <m/>
    <m/>
    <m/>
  </r>
  <r>
    <m/>
    <s v="ZZLNQJ036-K0003A8A38"/>
    <m/>
    <m/>
    <m/>
    <s v="Clothing"/>
    <m/>
    <m/>
    <m/>
    <x v="17"/>
    <s v="AW"/>
    <m/>
    <m/>
    <m/>
    <m/>
    <m/>
  </r>
  <r>
    <m/>
    <s v="ZZLNQJ038-Q0003A8A4C"/>
    <m/>
    <m/>
    <m/>
    <s v="Clothing"/>
    <m/>
    <m/>
    <m/>
    <x v="17"/>
    <s v="AW"/>
    <m/>
    <m/>
    <m/>
    <m/>
    <m/>
  </r>
  <r>
    <m/>
    <s v="ZZLNQJ046-K0003A8AA2"/>
    <m/>
    <m/>
    <m/>
    <s v="Clothing"/>
    <m/>
    <m/>
    <m/>
    <x v="17"/>
    <s v="AW"/>
    <m/>
    <m/>
    <m/>
    <m/>
    <m/>
  </r>
  <r>
    <m/>
    <s v="ZZLNQJ027-Q0003A89DB"/>
    <m/>
    <m/>
    <m/>
    <s v="Clothing"/>
    <m/>
    <m/>
    <m/>
    <x v="17"/>
    <s v="AW"/>
    <m/>
    <m/>
    <m/>
    <m/>
    <m/>
  </r>
  <r>
    <m/>
    <s v="ZZLNQJ010-K0003A894A"/>
    <m/>
    <m/>
    <m/>
    <s v="Clothing"/>
    <m/>
    <m/>
    <m/>
    <x v="17"/>
    <s v="AW"/>
    <m/>
    <m/>
    <m/>
    <m/>
    <m/>
  </r>
  <r>
    <m/>
    <s v="ZZLNQJ035-Q0003A8A2B"/>
    <m/>
    <m/>
    <m/>
    <s v="Clothing"/>
    <m/>
    <m/>
    <m/>
    <x v="17"/>
    <s v="AW"/>
    <m/>
    <m/>
    <m/>
    <m/>
    <m/>
  </r>
  <r>
    <m/>
    <s v="ZZLNQJ044-Q0003A8A8A"/>
    <m/>
    <m/>
    <m/>
    <s v="Clothing"/>
    <m/>
    <m/>
    <m/>
    <x v="17"/>
    <s v="AW"/>
    <m/>
    <m/>
    <m/>
    <m/>
    <m/>
  </r>
  <r>
    <m/>
    <s v="ZZLNQJ042-K0003A8A7B"/>
    <m/>
    <m/>
    <m/>
    <s v="Clothing"/>
    <m/>
    <m/>
    <m/>
    <x v="17"/>
    <s v="AW"/>
    <m/>
    <m/>
    <m/>
    <m/>
    <m/>
  </r>
  <r>
    <m/>
    <s v="ZZLNQJ024-Q0003A89C4"/>
    <m/>
    <m/>
    <m/>
    <s v="Clothing"/>
    <m/>
    <m/>
    <m/>
    <x v="17"/>
    <s v="AW"/>
    <m/>
    <m/>
    <m/>
    <m/>
    <m/>
  </r>
  <r>
    <m/>
    <s v="ZZLNQJ027-Q0003A89DD"/>
    <m/>
    <m/>
    <m/>
    <s v="Clothing"/>
    <m/>
    <m/>
    <m/>
    <x v="17"/>
    <s v="AW"/>
    <m/>
    <m/>
    <m/>
    <m/>
    <m/>
  </r>
  <r>
    <m/>
    <s v="GAE21U000-Q110046000"/>
    <m/>
    <m/>
    <m/>
    <s v="Clothing"/>
    <m/>
    <m/>
    <m/>
    <x v="17"/>
    <s v="AW"/>
    <m/>
    <m/>
    <m/>
    <m/>
    <m/>
  </r>
  <r>
    <m/>
    <s v="ZZLHWD023-Q0002F9EF6"/>
    <m/>
    <m/>
    <m/>
    <s v="Clothing"/>
    <m/>
    <m/>
    <m/>
    <x v="17"/>
    <s v="AW"/>
    <m/>
    <m/>
    <m/>
    <m/>
    <m/>
  </r>
  <r>
    <m/>
    <s v="ZZLHWD023-Q0002F9EF5"/>
    <m/>
    <m/>
    <m/>
    <s v="Clothing"/>
    <m/>
    <m/>
    <m/>
    <x v="17"/>
    <s v="AW"/>
    <m/>
    <m/>
    <m/>
    <m/>
    <m/>
  </r>
  <r>
    <m/>
    <s v="ZZLL7E001-Q00034EF44"/>
    <m/>
    <m/>
    <m/>
    <s v="Clothing"/>
    <m/>
    <m/>
    <m/>
    <x v="17"/>
    <s v="AW"/>
    <m/>
    <m/>
    <m/>
    <m/>
    <m/>
  </r>
  <r>
    <m/>
    <s v="NA521G01L-M110036000"/>
    <m/>
    <m/>
    <m/>
    <s v="Clothing"/>
    <m/>
    <m/>
    <m/>
    <x v="17"/>
    <s v="AW"/>
    <m/>
    <m/>
    <m/>
    <m/>
    <m/>
  </r>
  <r>
    <m/>
    <s v="NA521G01N-K110034000"/>
    <m/>
    <m/>
    <m/>
    <s v="Clothing"/>
    <m/>
    <m/>
    <m/>
    <x v="17"/>
    <s v="AW"/>
    <m/>
    <m/>
    <m/>
    <m/>
    <m/>
  </r>
  <r>
    <m/>
    <s v="NA521G021-T110040000"/>
    <m/>
    <m/>
    <m/>
    <s v="Clothing"/>
    <m/>
    <m/>
    <m/>
    <x v="17"/>
    <s v="AW"/>
    <m/>
    <m/>
    <m/>
    <m/>
    <m/>
  </r>
  <r>
    <m/>
    <s v="SAD21G014-J110036000"/>
    <m/>
    <m/>
    <m/>
    <s v="Clothing"/>
    <m/>
    <m/>
    <m/>
    <x v="17"/>
    <s v="AW"/>
    <m/>
    <m/>
    <m/>
    <m/>
    <m/>
  </r>
  <r>
    <m/>
    <s v="ZZLAXJ143-O0001E5C7D"/>
    <m/>
    <m/>
    <m/>
    <s v="Clothing"/>
    <m/>
    <m/>
    <m/>
    <x v="17"/>
    <s v="AW"/>
    <m/>
    <m/>
    <m/>
    <m/>
    <m/>
  </r>
  <r>
    <m/>
    <s v="S3621U005-Q11000S000"/>
    <m/>
    <m/>
    <m/>
    <s v="Clothing"/>
    <m/>
    <m/>
    <m/>
    <x v="17"/>
    <s v="AW"/>
    <m/>
    <m/>
    <m/>
    <m/>
    <m/>
  </r>
  <r>
    <m/>
    <s v="ZZLK90037-A00033AADD"/>
    <m/>
    <m/>
    <m/>
    <s v="Clothing"/>
    <m/>
    <m/>
    <m/>
    <x v="17"/>
    <s v="AW"/>
    <m/>
    <m/>
    <m/>
    <m/>
    <m/>
  </r>
  <r>
    <m/>
    <s v="ZZLK90037-A00033AADE"/>
    <m/>
    <m/>
    <m/>
    <s v="Clothing"/>
    <m/>
    <m/>
    <m/>
    <x v="17"/>
    <s v="AW"/>
    <m/>
    <m/>
    <m/>
    <m/>
    <m/>
  </r>
  <r>
    <m/>
    <s v="L4221U01H-C110004000"/>
    <m/>
    <m/>
    <m/>
    <s v="Clothing"/>
    <m/>
    <m/>
    <m/>
    <x v="17"/>
    <s v="AW"/>
    <m/>
    <m/>
    <m/>
    <m/>
    <m/>
  </r>
  <r>
    <m/>
    <s v="PO221G01R-J110012000"/>
    <m/>
    <m/>
    <m/>
    <s v="Clothing"/>
    <m/>
    <m/>
    <m/>
    <x v="17"/>
    <s v="AW"/>
    <m/>
    <m/>
    <m/>
    <m/>
    <m/>
  </r>
  <r>
    <m/>
    <s v="MAL21G00M-K110036000"/>
    <m/>
    <m/>
    <m/>
    <s v="Clothing"/>
    <m/>
    <m/>
    <m/>
    <x v="17"/>
    <s v="AW"/>
    <m/>
    <m/>
    <m/>
    <m/>
    <m/>
  </r>
  <r>
    <m/>
    <s v="MAL21G00M-K110038000"/>
    <m/>
    <m/>
    <m/>
    <s v="Clothing"/>
    <m/>
    <m/>
    <m/>
    <x v="17"/>
    <s v="AW"/>
    <m/>
    <m/>
    <m/>
    <m/>
    <m/>
  </r>
  <r>
    <m/>
    <s v="EF329L000-Q11000S000"/>
    <m/>
    <m/>
    <m/>
    <s v="Clothing"/>
    <m/>
    <m/>
    <m/>
    <x v="17"/>
    <s v="AW"/>
    <m/>
    <m/>
    <m/>
    <m/>
    <m/>
  </r>
  <r>
    <m/>
    <s v="EF329L000-Q11000M000"/>
    <m/>
    <m/>
    <m/>
    <s v="Clothing"/>
    <m/>
    <m/>
    <m/>
    <x v="17"/>
    <s v="AW"/>
    <m/>
    <m/>
    <m/>
    <m/>
    <m/>
  </r>
  <r>
    <m/>
    <s v="EF329L000-Q11000L000"/>
    <m/>
    <m/>
    <m/>
    <s v="Clothing"/>
    <m/>
    <m/>
    <m/>
    <x v="17"/>
    <s v="AW"/>
    <m/>
    <m/>
    <m/>
    <m/>
    <m/>
  </r>
  <r>
    <m/>
    <s v="BI721U003-N1100XS000"/>
    <m/>
    <m/>
    <m/>
    <s v="Clothing"/>
    <m/>
    <m/>
    <m/>
    <x v="17"/>
    <s v="AW"/>
    <m/>
    <m/>
    <m/>
    <m/>
    <m/>
  </r>
  <r>
    <m/>
    <s v="ZZLPLY062-Q0003D098A"/>
    <m/>
    <m/>
    <m/>
    <s v="Clothing"/>
    <m/>
    <m/>
    <m/>
    <x v="17"/>
    <s v="AW"/>
    <m/>
    <m/>
    <m/>
    <m/>
    <m/>
  </r>
  <r>
    <m/>
    <s v="PK429K001-T11000M000"/>
    <m/>
    <m/>
    <m/>
    <s v="Clothing"/>
    <m/>
    <m/>
    <m/>
    <x v="17"/>
    <s v="AW"/>
    <m/>
    <m/>
    <m/>
    <m/>
    <m/>
  </r>
  <r>
    <m/>
    <s v="PK429K001-T11000L000"/>
    <m/>
    <m/>
    <m/>
    <s v="Clothing"/>
    <m/>
    <m/>
    <m/>
    <x v="17"/>
    <s v="AW"/>
    <m/>
    <m/>
    <m/>
    <m/>
    <m/>
  </r>
  <r>
    <m/>
    <s v="PK429K001-T1100XL000"/>
    <m/>
    <m/>
    <m/>
    <s v="Clothing"/>
    <m/>
    <m/>
    <m/>
    <x v="17"/>
    <s v="AW"/>
    <m/>
    <m/>
    <m/>
    <m/>
    <m/>
  </r>
  <r>
    <m/>
    <s v="HU721G028-K110040000"/>
    <m/>
    <m/>
    <m/>
    <s v="Clothing"/>
    <m/>
    <m/>
    <m/>
    <x v="17"/>
    <s v="AW"/>
    <m/>
    <m/>
    <m/>
    <m/>
    <m/>
  </r>
  <r>
    <m/>
    <s v="ZZL3TN077-8020035522"/>
    <m/>
    <m/>
    <m/>
    <s v="Clothing"/>
    <m/>
    <m/>
    <m/>
    <x v="17"/>
    <s v="AW"/>
    <m/>
    <m/>
    <m/>
    <m/>
    <m/>
  </r>
  <r>
    <m/>
    <s v="HU721U00E-K110034000"/>
    <m/>
    <m/>
    <m/>
    <s v="Clothing"/>
    <m/>
    <m/>
    <m/>
    <x v="17"/>
    <s v="AW"/>
    <m/>
    <m/>
    <m/>
    <m/>
    <m/>
  </r>
  <r>
    <m/>
    <s v="BO121U00F-N110038000"/>
    <m/>
    <m/>
    <m/>
    <s v="Clothing"/>
    <m/>
    <m/>
    <m/>
    <x v="17"/>
    <s v="AW"/>
    <m/>
    <m/>
    <m/>
    <m/>
    <m/>
  </r>
  <r>
    <m/>
    <s v="HU721G02W-A110036000"/>
    <m/>
    <m/>
    <m/>
    <s v="Clothing"/>
    <m/>
    <m/>
    <m/>
    <x v="17"/>
    <s v="AW"/>
    <m/>
    <m/>
    <m/>
    <m/>
    <m/>
  </r>
  <r>
    <m/>
    <s v="BB121U00D-Q110034000"/>
    <m/>
    <m/>
    <m/>
    <s v="Clothing"/>
    <m/>
    <m/>
    <m/>
    <x v="17"/>
    <s v="AW"/>
    <m/>
    <m/>
    <m/>
    <m/>
    <m/>
  </r>
  <r>
    <m/>
    <s v="BB122T01X-K110050000"/>
    <m/>
    <m/>
    <m/>
    <s v="Clothing"/>
    <m/>
    <m/>
    <m/>
    <x v="17"/>
    <s v="AW"/>
    <m/>
    <m/>
    <m/>
    <m/>
    <m/>
  </r>
  <r>
    <m/>
    <s v="BB122T01X-K110054000"/>
    <m/>
    <m/>
    <m/>
    <s v="Clothing"/>
    <m/>
    <m/>
    <m/>
    <x v="17"/>
    <s v="AW"/>
    <m/>
    <m/>
    <m/>
    <m/>
    <m/>
  </r>
  <r>
    <m/>
    <s v="BB122T028-Q110050000"/>
    <m/>
    <m/>
    <m/>
    <s v="Clothing"/>
    <m/>
    <m/>
    <m/>
    <x v="17"/>
    <s v="AW"/>
    <m/>
    <m/>
    <m/>
    <m/>
    <m/>
  </r>
  <r>
    <m/>
    <s v="M5821U00D-G110038000"/>
    <m/>
    <m/>
    <m/>
    <s v="Clothing"/>
    <m/>
    <m/>
    <m/>
    <x v="17"/>
    <s v="AW"/>
    <m/>
    <m/>
    <m/>
    <m/>
    <m/>
  </r>
  <r>
    <m/>
    <s v="M5821U00D-G110042000"/>
    <m/>
    <m/>
    <m/>
    <s v="Clothing"/>
    <m/>
    <m/>
    <m/>
    <x v="17"/>
    <s v="AW"/>
    <m/>
    <m/>
    <m/>
    <m/>
    <m/>
  </r>
  <r>
    <m/>
    <s v="M5821G054-C110034000"/>
    <m/>
    <m/>
    <m/>
    <s v="Clothing"/>
    <m/>
    <m/>
    <m/>
    <x v="17"/>
    <s v="AW"/>
    <m/>
    <m/>
    <m/>
    <m/>
    <m/>
  </r>
  <r>
    <m/>
    <s v="M5821G05P-Q110034000"/>
    <m/>
    <m/>
    <m/>
    <s v="Clothing"/>
    <m/>
    <m/>
    <m/>
    <x v="17"/>
    <s v="AW"/>
    <m/>
    <m/>
    <m/>
    <m/>
    <m/>
  </r>
  <r>
    <m/>
    <s v="M5821G05P-Q110040000"/>
    <m/>
    <m/>
    <m/>
    <s v="Clothing"/>
    <m/>
    <m/>
    <m/>
    <x v="17"/>
    <s v="AW"/>
    <m/>
    <m/>
    <m/>
    <m/>
    <m/>
  </r>
  <r>
    <m/>
    <s v="M5821G05R-K110036000"/>
    <m/>
    <m/>
    <m/>
    <s v="Clothing"/>
    <m/>
    <m/>
    <m/>
    <x v="17"/>
    <s v="AW"/>
    <m/>
    <m/>
    <m/>
    <m/>
    <m/>
  </r>
  <r>
    <m/>
    <s v="M5821G05T-K110036000"/>
    <m/>
    <m/>
    <m/>
    <s v="Clothing"/>
    <m/>
    <m/>
    <m/>
    <x v="17"/>
    <s v="AW"/>
    <m/>
    <m/>
    <m/>
    <m/>
    <m/>
  </r>
  <r>
    <m/>
    <s v="M5821G05Y-T110038000"/>
    <m/>
    <m/>
    <m/>
    <s v="Clothing"/>
    <m/>
    <m/>
    <m/>
    <x v="17"/>
    <s v="AW"/>
    <m/>
    <m/>
    <m/>
    <m/>
    <m/>
  </r>
  <r>
    <m/>
    <s v="M5821G06D-H110040000"/>
    <m/>
    <m/>
    <m/>
    <s v="Clothing"/>
    <m/>
    <m/>
    <m/>
    <x v="17"/>
    <s v="AW"/>
    <m/>
    <m/>
    <m/>
    <m/>
    <m/>
  </r>
  <r>
    <m/>
    <s v="1FN22H000-Q1103XL000"/>
    <m/>
    <m/>
    <m/>
    <s v="Clothing"/>
    <m/>
    <m/>
    <m/>
    <x v="17"/>
    <s v="NOS"/>
    <m/>
    <m/>
    <m/>
    <m/>
    <m/>
  </r>
  <r>
    <m/>
    <s v="1FI21G00E-Q11000L000"/>
    <m/>
    <m/>
    <m/>
    <s v="Clothing"/>
    <m/>
    <m/>
    <m/>
    <x v="17"/>
    <s v="AW"/>
    <m/>
    <m/>
    <m/>
    <m/>
    <m/>
  </r>
  <r>
    <m/>
    <s v="BX021G010-J110042000"/>
    <m/>
    <m/>
    <m/>
    <s v="Clothing"/>
    <m/>
    <m/>
    <m/>
    <x v="17"/>
    <s v="AW"/>
    <m/>
    <m/>
    <m/>
    <m/>
    <m/>
  </r>
  <r>
    <m/>
    <s v="BX021U00H-O110038000"/>
    <m/>
    <m/>
    <m/>
    <s v="Clothing"/>
    <m/>
    <m/>
    <m/>
    <x v="17"/>
    <s v="AW"/>
    <m/>
    <m/>
    <m/>
    <m/>
    <m/>
  </r>
  <r>
    <m/>
    <s v="BX021G014-M110042000"/>
    <m/>
    <m/>
    <m/>
    <s v="Clothing"/>
    <m/>
    <m/>
    <m/>
    <x v="17"/>
    <s v="AW"/>
    <m/>
    <m/>
    <m/>
    <m/>
    <m/>
  </r>
  <r>
    <m/>
    <s v="OP521U00A-C11000M000"/>
    <m/>
    <m/>
    <m/>
    <s v="Clothing"/>
    <m/>
    <m/>
    <m/>
    <x v="17"/>
    <s v="AW"/>
    <m/>
    <m/>
    <m/>
    <m/>
    <m/>
  </r>
  <r>
    <m/>
    <s v="OP521U00I-K11000L000"/>
    <m/>
    <m/>
    <m/>
    <s v="Clothing"/>
    <m/>
    <m/>
    <m/>
    <x v="17"/>
    <s v="AW"/>
    <m/>
    <m/>
    <m/>
    <m/>
    <m/>
  </r>
  <r>
    <m/>
    <s v="OP521U00N-N11000M000"/>
    <m/>
    <m/>
    <m/>
    <s v="Clothing"/>
    <m/>
    <m/>
    <m/>
    <x v="17"/>
    <s v="AW"/>
    <m/>
    <m/>
    <m/>
    <m/>
    <m/>
  </r>
  <r>
    <m/>
    <s v="GI221U021-Q1100XL000"/>
    <m/>
    <m/>
    <m/>
    <s v="Clothing"/>
    <m/>
    <m/>
    <m/>
    <x v="17"/>
    <s v="NOS"/>
    <m/>
    <m/>
    <m/>
    <m/>
    <m/>
  </r>
  <r>
    <m/>
    <s v="ZZL8KQ021-Q000162EAB"/>
    <m/>
    <m/>
    <m/>
    <s v="Clothing"/>
    <m/>
    <m/>
    <m/>
    <x v="17"/>
    <s v="AW"/>
    <m/>
    <m/>
    <m/>
    <m/>
    <m/>
  </r>
  <r>
    <m/>
    <s v="ZZLHP5023-A0002F133A"/>
    <m/>
    <m/>
    <m/>
    <s v="Clothing"/>
    <m/>
    <m/>
    <m/>
    <x v="17"/>
    <s v="AW"/>
    <m/>
    <m/>
    <m/>
    <m/>
    <m/>
  </r>
  <r>
    <m/>
    <s v="MA321G04X-Q110032000"/>
    <m/>
    <m/>
    <m/>
    <s v="Clothing"/>
    <m/>
    <m/>
    <m/>
    <x v="17"/>
    <s v="AW"/>
    <m/>
    <m/>
    <m/>
    <m/>
    <m/>
  </r>
  <r>
    <m/>
    <s v="MA321U02M-O110040000"/>
    <m/>
    <m/>
    <m/>
    <s v="Clothing"/>
    <m/>
    <m/>
    <m/>
    <x v="17"/>
    <s v="AW"/>
    <m/>
    <m/>
    <m/>
    <m/>
    <m/>
  </r>
  <r>
    <m/>
    <s v="M3X21G000-Q110036000"/>
    <m/>
    <m/>
    <m/>
    <s v="Clothing"/>
    <m/>
    <m/>
    <m/>
    <x v="17"/>
    <s v="AW"/>
    <m/>
    <m/>
    <m/>
    <m/>
    <m/>
  </r>
  <r>
    <m/>
    <s v="CO121K010-G110340000"/>
    <m/>
    <m/>
    <m/>
    <s v="Clothing"/>
    <m/>
    <m/>
    <m/>
    <x v="17"/>
    <s v="AW"/>
    <m/>
    <m/>
    <m/>
    <m/>
    <m/>
  </r>
  <r>
    <m/>
    <s v="CO121K010-G110380000"/>
    <m/>
    <m/>
    <m/>
    <s v="Clothing"/>
    <m/>
    <m/>
    <m/>
    <x v="17"/>
    <s v="AW"/>
    <m/>
    <m/>
    <m/>
    <m/>
    <m/>
  </r>
  <r>
    <m/>
    <s v="CO121K010-G110400000"/>
    <m/>
    <m/>
    <m/>
    <s v="Clothing"/>
    <m/>
    <m/>
    <m/>
    <x v="17"/>
    <s v="AW"/>
    <m/>
    <m/>
    <m/>
    <m/>
    <m/>
  </r>
  <r>
    <m/>
    <s v="KH121G02X-50300XL000"/>
    <m/>
    <m/>
    <m/>
    <s v="Clothing"/>
    <m/>
    <m/>
    <m/>
    <x v="17"/>
    <s v="AW"/>
    <m/>
    <m/>
    <m/>
    <m/>
    <m/>
  </r>
  <r>
    <m/>
    <s v="ZZL7FQ057-G000130D67"/>
    <m/>
    <m/>
    <m/>
    <s v="Clothing"/>
    <m/>
    <m/>
    <m/>
    <x v="17"/>
    <s v="AW"/>
    <m/>
    <m/>
    <m/>
    <m/>
    <m/>
  </r>
  <r>
    <m/>
    <s v="2NA21G026-K110034000"/>
    <m/>
    <m/>
    <m/>
    <s v="Clothing"/>
    <m/>
    <m/>
    <m/>
    <x v="17"/>
    <s v="AW"/>
    <m/>
    <m/>
    <m/>
    <m/>
    <m/>
  </r>
  <r>
    <m/>
    <s v="2NA21G03B-M110034000"/>
    <m/>
    <m/>
    <m/>
    <s v="Clothing"/>
    <m/>
    <m/>
    <m/>
    <x v="17"/>
    <s v="AW"/>
    <m/>
    <m/>
    <m/>
    <m/>
    <m/>
  </r>
  <r>
    <m/>
    <s v="2NA21G01U-B110036000"/>
    <m/>
    <m/>
    <m/>
    <s v="Clothing"/>
    <m/>
    <m/>
    <m/>
    <x v="17"/>
    <s v="AW"/>
    <m/>
    <m/>
    <m/>
    <m/>
    <m/>
  </r>
  <r>
    <m/>
    <s v="2NA21G01U-M110036000"/>
    <m/>
    <m/>
    <m/>
    <s v="Clothing"/>
    <m/>
    <m/>
    <m/>
    <x v="17"/>
    <s v="AW"/>
    <m/>
    <m/>
    <m/>
    <m/>
    <m/>
  </r>
  <r>
    <m/>
    <s v="2NA21G030-M110034000"/>
    <m/>
    <m/>
    <m/>
    <s v="Clothing"/>
    <m/>
    <m/>
    <m/>
    <x v="17"/>
    <s v="AW"/>
    <m/>
    <m/>
    <m/>
    <m/>
    <m/>
  </r>
  <r>
    <m/>
    <s v="2NA21G033-M120040000"/>
    <m/>
    <m/>
    <m/>
    <s v="Clothing"/>
    <m/>
    <m/>
    <m/>
    <x v="17"/>
    <s v="AW"/>
    <m/>
    <m/>
    <m/>
    <m/>
    <m/>
  </r>
  <r>
    <m/>
    <s v="2NA22T00N-M12000S000"/>
    <m/>
    <m/>
    <m/>
    <s v="Clothing"/>
    <m/>
    <m/>
    <m/>
    <x v="17"/>
    <s v="AW"/>
    <m/>
    <m/>
    <m/>
    <m/>
    <m/>
  </r>
  <r>
    <m/>
    <s v="2NA22T00N-M12000L000"/>
    <m/>
    <m/>
    <m/>
    <s v="Clothing"/>
    <m/>
    <m/>
    <m/>
    <x v="17"/>
    <s v="AW"/>
    <m/>
    <m/>
    <m/>
    <m/>
    <m/>
  </r>
  <r>
    <m/>
    <s v="2NA21U00Y-K12000L000"/>
    <m/>
    <m/>
    <m/>
    <s v="Clothing"/>
    <m/>
    <m/>
    <m/>
    <x v="17"/>
    <s v="AW"/>
    <m/>
    <m/>
    <m/>
    <m/>
    <m/>
  </r>
  <r>
    <m/>
    <s v="2NA21U00Y-P11000S000"/>
    <m/>
    <m/>
    <m/>
    <s v="Clothing"/>
    <m/>
    <m/>
    <m/>
    <x v="17"/>
    <s v="AW"/>
    <m/>
    <m/>
    <m/>
    <m/>
    <m/>
  </r>
  <r>
    <m/>
    <s v="2NA21U00I-K1200XS000"/>
    <m/>
    <m/>
    <m/>
    <s v="Clothing"/>
    <m/>
    <m/>
    <m/>
    <x v="17"/>
    <s v="AW"/>
    <m/>
    <m/>
    <m/>
    <m/>
    <m/>
  </r>
  <r>
    <m/>
    <s v="2NA21U00I-K1100XS000"/>
    <m/>
    <m/>
    <m/>
    <s v="Clothing"/>
    <m/>
    <m/>
    <m/>
    <x v="17"/>
    <s v="AW"/>
    <m/>
    <m/>
    <m/>
    <m/>
    <m/>
  </r>
  <r>
    <m/>
    <s v="2NA21U011-K11000S000"/>
    <m/>
    <m/>
    <m/>
    <s v="Clothing"/>
    <m/>
    <m/>
    <m/>
    <x v="17"/>
    <s v="AW"/>
    <m/>
    <m/>
    <m/>
    <m/>
    <m/>
  </r>
  <r>
    <m/>
    <s v="2NA21U014-N11000L000"/>
    <m/>
    <m/>
    <m/>
    <s v="Clothing"/>
    <m/>
    <m/>
    <m/>
    <x v="17"/>
    <s v="AW"/>
    <m/>
    <m/>
    <m/>
    <m/>
    <m/>
  </r>
  <r>
    <m/>
    <s v="2NA21U00Z-K1100XS000"/>
    <m/>
    <m/>
    <m/>
    <s v="Clothing"/>
    <m/>
    <m/>
    <m/>
    <x v="17"/>
    <s v="AW"/>
    <m/>
    <m/>
    <m/>
    <m/>
    <m/>
  </r>
  <r>
    <m/>
    <s v="2NA21U00Z-K11000L000"/>
    <m/>
    <m/>
    <m/>
    <s v="Clothing"/>
    <m/>
    <m/>
    <m/>
    <x v="17"/>
    <s v="AW"/>
    <m/>
    <m/>
    <m/>
    <m/>
    <m/>
  </r>
  <r>
    <m/>
    <s v="2NA22T00W-K11000L000"/>
    <m/>
    <m/>
    <m/>
    <s v="Clothing"/>
    <m/>
    <m/>
    <m/>
    <x v="17"/>
    <s v="AW"/>
    <m/>
    <m/>
    <m/>
    <m/>
    <m/>
  </r>
  <r>
    <m/>
    <s v="2NA21U01R-Q11000M000"/>
    <m/>
    <m/>
    <m/>
    <s v="Clothing"/>
    <m/>
    <m/>
    <m/>
    <x v="17"/>
    <s v="AW"/>
    <m/>
    <m/>
    <m/>
    <m/>
    <m/>
  </r>
  <r>
    <m/>
    <s v="2NA21U018-J11000S000"/>
    <m/>
    <m/>
    <m/>
    <s v="Clothing"/>
    <m/>
    <m/>
    <m/>
    <x v="17"/>
    <s v="AW"/>
    <m/>
    <m/>
    <m/>
    <m/>
    <m/>
  </r>
  <r>
    <m/>
    <s v="2NA21U019-Q11000S000"/>
    <m/>
    <m/>
    <m/>
    <s v="Clothing"/>
    <m/>
    <m/>
    <m/>
    <x v="17"/>
    <s v="AW"/>
    <m/>
    <m/>
    <m/>
    <m/>
    <m/>
  </r>
  <r>
    <m/>
    <s v="2NA21U019-L11000L000"/>
    <m/>
    <m/>
    <m/>
    <s v="Clothing"/>
    <m/>
    <m/>
    <m/>
    <x v="17"/>
    <s v="AW"/>
    <m/>
    <m/>
    <m/>
    <m/>
    <m/>
  </r>
  <r>
    <m/>
    <s v="2NA21G04J-M12000L000"/>
    <m/>
    <m/>
    <m/>
    <s v="Clothing"/>
    <m/>
    <m/>
    <m/>
    <x v="17"/>
    <s v="AW"/>
    <m/>
    <m/>
    <m/>
    <m/>
    <m/>
  </r>
  <r>
    <m/>
    <s v="2NA21G040-N11000S000"/>
    <m/>
    <m/>
    <m/>
    <s v="Clothing"/>
    <m/>
    <m/>
    <m/>
    <x v="17"/>
    <s v="AW"/>
    <m/>
    <m/>
    <m/>
    <m/>
    <m/>
  </r>
  <r>
    <m/>
    <s v="2NA21G040-N11000M000"/>
    <m/>
    <m/>
    <m/>
    <s v="Clothing"/>
    <m/>
    <m/>
    <m/>
    <x v="17"/>
    <s v="AW"/>
    <m/>
    <m/>
    <m/>
    <m/>
    <m/>
  </r>
  <r>
    <m/>
    <s v="2NA21G040-N11000L000"/>
    <m/>
    <m/>
    <m/>
    <s v="Clothing"/>
    <m/>
    <m/>
    <m/>
    <x v="17"/>
    <s v="AW"/>
    <m/>
    <m/>
    <m/>
    <m/>
    <m/>
  </r>
  <r>
    <m/>
    <s v="2NA21U01G-Q11000L000"/>
    <m/>
    <m/>
    <m/>
    <s v="Clothing"/>
    <m/>
    <m/>
    <m/>
    <x v="17"/>
    <s v="AW"/>
    <m/>
    <m/>
    <m/>
    <m/>
    <m/>
  </r>
  <r>
    <m/>
    <s v="2NA21U01G-K11000S000"/>
    <m/>
    <m/>
    <m/>
    <s v="Clothing"/>
    <m/>
    <m/>
    <m/>
    <x v="17"/>
    <s v="AW"/>
    <m/>
    <m/>
    <m/>
    <m/>
    <m/>
  </r>
  <r>
    <m/>
    <s v="2NA21U01G-K11000M000"/>
    <m/>
    <m/>
    <m/>
    <s v="Clothing"/>
    <m/>
    <m/>
    <m/>
    <x v="17"/>
    <s v="AW"/>
    <m/>
    <m/>
    <m/>
    <m/>
    <m/>
  </r>
  <r>
    <m/>
    <s v="2NA21U016-N11000S000"/>
    <m/>
    <m/>
    <m/>
    <s v="Clothing"/>
    <m/>
    <m/>
    <m/>
    <x v="17"/>
    <s v="AW"/>
    <m/>
    <m/>
    <m/>
    <m/>
    <m/>
  </r>
  <r>
    <m/>
    <s v="2NA21U016-N11000M000"/>
    <m/>
    <m/>
    <m/>
    <s v="Clothing"/>
    <m/>
    <m/>
    <m/>
    <x v="17"/>
    <s v="AW"/>
    <m/>
    <m/>
    <m/>
    <m/>
    <m/>
  </r>
  <r>
    <m/>
    <s v="2NA21U016-N11000L000"/>
    <m/>
    <m/>
    <m/>
    <s v="Clothing"/>
    <m/>
    <m/>
    <m/>
    <x v="17"/>
    <s v="AW"/>
    <m/>
    <m/>
    <m/>
    <m/>
    <m/>
  </r>
  <r>
    <m/>
    <s v="2NA21G04O-C13000M000"/>
    <m/>
    <m/>
    <m/>
    <s v="Clothing"/>
    <m/>
    <m/>
    <m/>
    <x v="17"/>
    <s v="AW"/>
    <m/>
    <m/>
    <m/>
    <m/>
    <m/>
  </r>
  <r>
    <m/>
    <s v="2NA21U017-M12000M000"/>
    <m/>
    <m/>
    <m/>
    <s v="Clothing"/>
    <m/>
    <m/>
    <m/>
    <x v="17"/>
    <s v="AW"/>
    <m/>
    <m/>
    <m/>
    <m/>
    <m/>
  </r>
  <r>
    <m/>
    <s v="2NA21U01N-K14000L000"/>
    <m/>
    <m/>
    <m/>
    <s v="Clothing"/>
    <m/>
    <m/>
    <m/>
    <x v="17"/>
    <s v="AW"/>
    <m/>
    <m/>
    <m/>
    <m/>
    <m/>
  </r>
  <r>
    <m/>
    <s v="2NA21U01N-K1400XL000"/>
    <m/>
    <m/>
    <m/>
    <s v="Clothing"/>
    <m/>
    <m/>
    <m/>
    <x v="17"/>
    <s v="AW"/>
    <m/>
    <m/>
    <m/>
    <m/>
    <m/>
  </r>
  <r>
    <m/>
    <s v="2NA21G04A-M11000M000"/>
    <m/>
    <m/>
    <m/>
    <s v="Clothing"/>
    <m/>
    <m/>
    <m/>
    <x v="17"/>
    <s v="AW"/>
    <m/>
    <m/>
    <m/>
    <m/>
    <m/>
  </r>
  <r>
    <m/>
    <s v="TA021U000-K110040000"/>
    <m/>
    <m/>
    <m/>
    <s v="Clothing"/>
    <m/>
    <m/>
    <m/>
    <x v="17"/>
    <s v="AW"/>
    <m/>
    <m/>
    <m/>
    <m/>
    <m/>
  </r>
  <r>
    <m/>
    <s v="TA021U00G-Q110034000"/>
    <m/>
    <m/>
    <m/>
    <s v="Clothing"/>
    <m/>
    <m/>
    <m/>
    <x v="17"/>
    <s v="AW"/>
    <m/>
    <m/>
    <m/>
    <m/>
    <m/>
  </r>
  <r>
    <m/>
    <s v="ZZL7XT008-Q000147D49"/>
    <m/>
    <m/>
    <m/>
    <s v="Clothing"/>
    <m/>
    <m/>
    <m/>
    <x v="17"/>
    <s v="AW"/>
    <m/>
    <m/>
    <m/>
    <m/>
    <m/>
  </r>
  <r>
    <m/>
    <s v="ZZL7XT008-Q000147D4A"/>
    <m/>
    <m/>
    <m/>
    <s v="Clothing"/>
    <m/>
    <m/>
    <m/>
    <x v="17"/>
    <s v="AW"/>
    <m/>
    <m/>
    <m/>
    <m/>
    <m/>
  </r>
  <r>
    <m/>
    <s v="ZZL7XT008-Q000147D4B"/>
    <m/>
    <m/>
    <m/>
    <s v="Clothing"/>
    <m/>
    <m/>
    <m/>
    <x v="17"/>
    <s v="AW"/>
    <m/>
    <m/>
    <m/>
    <m/>
    <m/>
  </r>
  <r>
    <m/>
    <s v="ZZL7XT008-Q000147D4C"/>
    <m/>
    <m/>
    <m/>
    <s v="Clothing"/>
    <m/>
    <m/>
    <m/>
    <x v="17"/>
    <s v="AW"/>
    <m/>
    <m/>
    <m/>
    <m/>
    <m/>
  </r>
  <r>
    <m/>
    <s v="ZZL7XT008-O010147D58"/>
    <m/>
    <m/>
    <m/>
    <s v="Clothing"/>
    <m/>
    <m/>
    <m/>
    <x v="17"/>
    <s v="AW"/>
    <m/>
    <m/>
    <m/>
    <m/>
    <m/>
  </r>
  <r>
    <m/>
    <s v="ZZL7XT008-O010147D59"/>
    <m/>
    <m/>
    <m/>
    <s v="Clothing"/>
    <m/>
    <m/>
    <m/>
    <x v="17"/>
    <s v="AW"/>
    <m/>
    <m/>
    <m/>
    <m/>
    <m/>
  </r>
  <r>
    <m/>
    <s v="ZZL7XT008-O010147D5A"/>
    <m/>
    <m/>
    <m/>
    <s v="Clothing"/>
    <m/>
    <m/>
    <m/>
    <x v="17"/>
    <s v="AW"/>
    <m/>
    <m/>
    <m/>
    <m/>
    <m/>
  </r>
  <r>
    <m/>
    <s v="ZZL7XT008-O010147D5B"/>
    <m/>
    <m/>
    <m/>
    <s v="Clothing"/>
    <m/>
    <m/>
    <m/>
    <x v="17"/>
    <s v="AW"/>
    <m/>
    <m/>
    <m/>
    <m/>
    <m/>
  </r>
  <r>
    <m/>
    <s v="ZZL96G026-E00018617D"/>
    <m/>
    <m/>
    <m/>
    <s v="Clothing"/>
    <m/>
    <m/>
    <m/>
    <x v="17"/>
    <s v="AW"/>
    <m/>
    <m/>
    <m/>
    <m/>
    <m/>
  </r>
  <r>
    <m/>
    <s v="ZZL96G026-E00018617E"/>
    <m/>
    <m/>
    <m/>
    <s v="Clothing"/>
    <m/>
    <m/>
    <m/>
    <x v="17"/>
    <s v="AW"/>
    <m/>
    <m/>
    <m/>
    <m/>
    <m/>
  </r>
  <r>
    <m/>
    <s v="ZZL96G026-E000186180"/>
    <m/>
    <m/>
    <m/>
    <s v="Clothing"/>
    <m/>
    <m/>
    <m/>
    <x v="17"/>
    <s v="AW"/>
    <m/>
    <m/>
    <m/>
    <m/>
    <m/>
  </r>
  <r>
    <m/>
    <s v="ZZL96G018-Q000186144"/>
    <m/>
    <m/>
    <m/>
    <s v="Clothing"/>
    <m/>
    <m/>
    <m/>
    <x v="17"/>
    <s v="AW"/>
    <m/>
    <m/>
    <m/>
    <m/>
    <m/>
  </r>
  <r>
    <m/>
    <s v="ZZL96G018-Q010186148"/>
    <m/>
    <m/>
    <m/>
    <s v="Clothing"/>
    <m/>
    <m/>
    <m/>
    <x v="17"/>
    <s v="AW"/>
    <m/>
    <m/>
    <m/>
    <m/>
    <m/>
  </r>
  <r>
    <m/>
    <s v="ZZL96G018-Q010186149"/>
    <m/>
    <m/>
    <m/>
    <s v="Clothing"/>
    <m/>
    <m/>
    <m/>
    <x v="17"/>
    <s v="AW"/>
    <m/>
    <m/>
    <m/>
    <m/>
    <m/>
  </r>
  <r>
    <m/>
    <s v="4AP21H01F-A11000M000"/>
    <m/>
    <m/>
    <m/>
    <s v="Clothing"/>
    <m/>
    <m/>
    <m/>
    <x v="17"/>
    <s v="AW"/>
    <m/>
    <m/>
    <m/>
    <m/>
    <m/>
  </r>
  <r>
    <m/>
    <s v="UR621G008-K11000S000"/>
    <m/>
    <m/>
    <m/>
    <s v="Clothing"/>
    <m/>
    <m/>
    <m/>
    <x v="17"/>
    <s v="AW"/>
    <m/>
    <m/>
    <m/>
    <m/>
    <m/>
  </r>
  <r>
    <m/>
    <s v="UR622H018-Q11000L000"/>
    <m/>
    <m/>
    <m/>
    <s v="Clothing"/>
    <m/>
    <m/>
    <m/>
    <x v="17"/>
    <s v="AW"/>
    <m/>
    <m/>
    <m/>
    <m/>
    <m/>
  </r>
  <r>
    <m/>
    <s v="UR622H018-G11000M000"/>
    <m/>
    <m/>
    <m/>
    <s v="Clothing"/>
    <m/>
    <m/>
    <m/>
    <x v="17"/>
    <s v="AW"/>
    <m/>
    <m/>
    <m/>
    <m/>
    <m/>
  </r>
  <r>
    <m/>
    <s v="UR622H014-K11000S000"/>
    <m/>
    <m/>
    <m/>
    <s v="Clothing"/>
    <m/>
    <m/>
    <m/>
    <x v="17"/>
    <s v="AW"/>
    <m/>
    <m/>
    <m/>
    <m/>
    <m/>
  </r>
  <r>
    <m/>
    <s v="UR621G00M-F11000S000"/>
    <m/>
    <m/>
    <m/>
    <s v="Clothing"/>
    <m/>
    <m/>
    <m/>
    <x v="17"/>
    <s v="AW"/>
    <m/>
    <m/>
    <m/>
    <m/>
    <m/>
  </r>
  <r>
    <m/>
    <s v="UR621P003-Q11000M000"/>
    <m/>
    <m/>
    <m/>
    <s v="Clothing"/>
    <m/>
    <m/>
    <m/>
    <x v="17"/>
    <s v="AW"/>
    <m/>
    <m/>
    <m/>
    <m/>
    <m/>
  </r>
  <r>
    <m/>
    <s v="UR621G00U-J11000L000"/>
    <m/>
    <m/>
    <m/>
    <s v="Clothing"/>
    <m/>
    <m/>
    <m/>
    <x v="17"/>
    <s v="AW"/>
    <m/>
    <m/>
    <m/>
    <m/>
    <m/>
  </r>
  <r>
    <m/>
    <s v="UR621G00X-Q11000L000"/>
    <m/>
    <m/>
    <m/>
    <s v="Clothing"/>
    <m/>
    <m/>
    <m/>
    <x v="17"/>
    <s v="AW"/>
    <m/>
    <m/>
    <m/>
    <m/>
    <m/>
  </r>
  <r>
    <m/>
    <s v="UR622T020-Q110XXL000"/>
    <m/>
    <m/>
    <m/>
    <s v="Clothing"/>
    <m/>
    <m/>
    <m/>
    <x v="17"/>
    <s v="AW"/>
    <m/>
    <m/>
    <m/>
    <m/>
    <m/>
  </r>
  <r>
    <m/>
    <s v="ZZL7FQ202-Q000131181"/>
    <m/>
    <m/>
    <m/>
    <s v="Clothing"/>
    <m/>
    <m/>
    <m/>
    <x v="17"/>
    <s v="AW"/>
    <m/>
    <m/>
    <m/>
    <m/>
    <m/>
  </r>
  <r>
    <m/>
    <s v="KH121G05C-H12000M000"/>
    <m/>
    <m/>
    <m/>
    <s v="Clothing"/>
    <m/>
    <m/>
    <m/>
    <x v="17"/>
    <s v="AW"/>
    <m/>
    <m/>
    <m/>
    <m/>
    <m/>
  </r>
  <r>
    <m/>
    <s v="ZZLN4F003-O000398D24"/>
    <m/>
    <m/>
    <m/>
    <s v="Clothing"/>
    <m/>
    <m/>
    <m/>
    <x v="17"/>
    <s v="AW"/>
    <m/>
    <m/>
    <m/>
    <m/>
    <m/>
  </r>
  <r>
    <m/>
    <s v="ZZL97H010-T000188447"/>
    <m/>
    <m/>
    <m/>
    <s v="Clothing"/>
    <m/>
    <m/>
    <m/>
    <x v="17"/>
    <s v="AW"/>
    <m/>
    <m/>
    <m/>
    <m/>
    <m/>
  </r>
  <r>
    <m/>
    <s v="ZZL97H010-T000188449"/>
    <m/>
    <m/>
    <m/>
    <s v="Clothing"/>
    <m/>
    <m/>
    <m/>
    <x v="17"/>
    <s v="AW"/>
    <m/>
    <m/>
    <m/>
    <m/>
    <m/>
  </r>
  <r>
    <m/>
    <s v="ZZL97H008-Q00018843C"/>
    <m/>
    <m/>
    <m/>
    <s v="Clothing"/>
    <m/>
    <m/>
    <m/>
    <x v="17"/>
    <s v="AW"/>
    <m/>
    <m/>
    <m/>
    <m/>
    <m/>
  </r>
  <r>
    <m/>
    <s v="K4421P000-G110400000"/>
    <m/>
    <m/>
    <m/>
    <s v="Clothing"/>
    <m/>
    <m/>
    <m/>
    <x v="17"/>
    <s v="AW"/>
    <m/>
    <m/>
    <m/>
    <m/>
    <m/>
  </r>
  <r>
    <m/>
    <s v="EV421OA06-G1100XS000"/>
    <m/>
    <m/>
    <m/>
    <s v="Clothing"/>
    <m/>
    <m/>
    <m/>
    <x v="17"/>
    <s v="AW"/>
    <m/>
    <m/>
    <m/>
    <m/>
    <m/>
  </r>
  <r>
    <m/>
    <s v="EV421OA06-K1100XS000"/>
    <m/>
    <m/>
    <m/>
    <s v="Clothing"/>
    <m/>
    <m/>
    <m/>
    <x v="17"/>
    <s v="AW"/>
    <m/>
    <m/>
    <m/>
    <m/>
    <m/>
  </r>
  <r>
    <m/>
    <s v="EV421OA06-Q11000S000"/>
    <m/>
    <m/>
    <m/>
    <s v="Clothing"/>
    <m/>
    <m/>
    <m/>
    <x v="17"/>
    <s v="AW"/>
    <m/>
    <m/>
    <m/>
    <m/>
    <m/>
  </r>
  <r>
    <m/>
    <s v="EV421HA0S-Q11000M000"/>
    <m/>
    <m/>
    <m/>
    <s v="Clothing"/>
    <m/>
    <m/>
    <m/>
    <x v="17"/>
    <s v="AW"/>
    <m/>
    <m/>
    <m/>
    <m/>
    <m/>
  </r>
  <r>
    <m/>
    <s v="K4422NA0T-Q11000S000"/>
    <m/>
    <m/>
    <m/>
    <s v="Clothing"/>
    <m/>
    <m/>
    <m/>
    <x v="17"/>
    <s v="AW"/>
    <m/>
    <m/>
    <m/>
    <m/>
    <m/>
  </r>
  <r>
    <m/>
    <s v="YO122LA11-K12000L000"/>
    <m/>
    <m/>
    <m/>
    <s v="Clothing"/>
    <m/>
    <m/>
    <m/>
    <x v="17"/>
    <s v="AW"/>
    <m/>
    <m/>
    <m/>
    <m/>
    <m/>
  </r>
  <r>
    <m/>
    <s v="YO122LA11-K12000M000"/>
    <m/>
    <m/>
    <m/>
    <s v="Clothing"/>
    <m/>
    <m/>
    <m/>
    <x v="17"/>
    <s v="AW"/>
    <m/>
    <m/>
    <m/>
    <m/>
    <m/>
  </r>
  <r>
    <m/>
    <s v="YO122LA11-K12000S000"/>
    <m/>
    <m/>
    <m/>
    <s v="Clothing"/>
    <m/>
    <m/>
    <m/>
    <x v="17"/>
    <s v="AW"/>
    <m/>
    <m/>
    <m/>
    <m/>
    <m/>
  </r>
  <r>
    <m/>
    <s v="YO122LA12-K11000M000"/>
    <m/>
    <m/>
    <m/>
    <s v="Clothing"/>
    <m/>
    <m/>
    <m/>
    <x v="17"/>
    <s v="AW"/>
    <m/>
    <m/>
    <m/>
    <m/>
    <m/>
  </r>
  <r>
    <m/>
    <s v="YO122LA12-N11000L000"/>
    <m/>
    <m/>
    <m/>
    <s v="Clothing"/>
    <m/>
    <m/>
    <m/>
    <x v="17"/>
    <s v="AW"/>
    <m/>
    <m/>
    <m/>
    <m/>
    <m/>
  </r>
  <r>
    <m/>
    <s v="YO122LA12-N11000M000"/>
    <m/>
    <m/>
    <m/>
    <s v="Clothing"/>
    <m/>
    <m/>
    <m/>
    <x v="17"/>
    <s v="AW"/>
    <m/>
    <m/>
    <m/>
    <m/>
    <m/>
  </r>
  <r>
    <m/>
    <s v="YO122LA12-Q1100XL000"/>
    <m/>
    <m/>
    <m/>
    <s v="Clothing"/>
    <m/>
    <m/>
    <m/>
    <x v="17"/>
    <s v="AW"/>
    <m/>
    <m/>
    <m/>
    <m/>
    <m/>
  </r>
  <r>
    <m/>
    <s v="K4421PA0W-M110038000"/>
    <m/>
    <m/>
    <m/>
    <s v="Clothing"/>
    <m/>
    <m/>
    <m/>
    <x v="17"/>
    <s v="AW"/>
    <m/>
    <m/>
    <m/>
    <m/>
    <m/>
  </r>
  <r>
    <m/>
    <s v="CI122B00M-Q110048000"/>
    <m/>
    <m/>
    <m/>
    <s v="Clothing"/>
    <m/>
    <m/>
    <m/>
    <x v="17"/>
    <s v="NOS"/>
    <m/>
    <m/>
    <m/>
    <m/>
    <m/>
  </r>
  <r>
    <m/>
    <s v="ZZLD96002-Q00025DFDE"/>
    <m/>
    <m/>
    <m/>
    <s v="Clothing"/>
    <m/>
    <m/>
    <m/>
    <x v="17"/>
    <s v="AW"/>
    <m/>
    <m/>
    <m/>
    <m/>
    <m/>
  </r>
  <r>
    <m/>
    <s v="21M22H00M-K110XXL000"/>
    <m/>
    <m/>
    <m/>
    <s v="Clothing"/>
    <m/>
    <m/>
    <m/>
    <x v="17"/>
    <s v="AW"/>
    <m/>
    <m/>
    <m/>
    <m/>
    <m/>
  </r>
  <r>
    <m/>
    <s v="ZZLE5X020-N00026DFD8"/>
    <m/>
    <m/>
    <m/>
    <s v="Clothing"/>
    <m/>
    <m/>
    <m/>
    <x v="17"/>
    <s v="AW"/>
    <m/>
    <m/>
    <m/>
    <m/>
    <m/>
  </r>
  <r>
    <m/>
    <s v="BE829L001-Q110034000"/>
    <m/>
    <m/>
    <m/>
    <s v="Clothing"/>
    <m/>
    <m/>
    <m/>
    <x v="17"/>
    <s v="AW"/>
    <m/>
    <m/>
    <m/>
    <m/>
    <m/>
  </r>
  <r>
    <m/>
    <s v="BE829L001-Q110042000"/>
    <m/>
    <m/>
    <m/>
    <s v="Clothing"/>
    <m/>
    <m/>
    <m/>
    <x v="17"/>
    <s v="AW"/>
    <m/>
    <m/>
    <m/>
    <m/>
    <m/>
  </r>
  <r>
    <m/>
    <s v="BE829L001-Q110046000"/>
    <m/>
    <m/>
    <m/>
    <s v="Clothing"/>
    <m/>
    <m/>
    <m/>
    <x v="17"/>
    <s v="AW"/>
    <m/>
    <m/>
    <m/>
    <m/>
    <m/>
  </r>
  <r>
    <m/>
    <s v="BE829L002-O110042000"/>
    <m/>
    <m/>
    <m/>
    <s v="Clothing"/>
    <m/>
    <m/>
    <m/>
    <x v="17"/>
    <s v="AW"/>
    <m/>
    <m/>
    <m/>
    <m/>
    <m/>
  </r>
  <r>
    <m/>
    <s v="ZZLFMB021-T0002A021A"/>
    <m/>
    <m/>
    <m/>
    <s v="Clothing"/>
    <m/>
    <m/>
    <m/>
    <x v="17"/>
    <s v="AW"/>
    <m/>
    <m/>
    <m/>
    <m/>
    <m/>
  </r>
  <r>
    <m/>
    <s v="ES121Q005-K110038000"/>
    <m/>
    <m/>
    <m/>
    <s v="Clothing"/>
    <m/>
    <m/>
    <m/>
    <x v="17"/>
    <s v="AW"/>
    <m/>
    <m/>
    <m/>
    <m/>
    <m/>
  </r>
  <r>
    <m/>
    <s v="RI521G01W-B110038000"/>
    <m/>
    <m/>
    <m/>
    <s v="Clothing"/>
    <m/>
    <m/>
    <m/>
    <x v="17"/>
    <s v="AW"/>
    <m/>
    <m/>
    <m/>
    <m/>
    <m/>
  </r>
  <r>
    <m/>
    <s v="FF221U00L-O110040000"/>
    <m/>
    <m/>
    <m/>
    <s v="Clothing"/>
    <m/>
    <m/>
    <m/>
    <x v="17"/>
    <s v="AW"/>
    <m/>
    <m/>
    <m/>
    <m/>
    <m/>
  </r>
  <r>
    <m/>
    <s v="ZZLL8V002-K00034FEA1"/>
    <m/>
    <m/>
    <m/>
    <s v="Clothing"/>
    <m/>
    <m/>
    <m/>
    <x v="17"/>
    <s v="AW"/>
    <m/>
    <m/>
    <m/>
    <m/>
    <m/>
  </r>
  <r>
    <m/>
    <s v="KH121U0C5-N11000M000"/>
    <m/>
    <m/>
    <m/>
    <s v="Clothing"/>
    <m/>
    <m/>
    <m/>
    <x v="17"/>
    <s v="AW"/>
    <m/>
    <m/>
    <m/>
    <m/>
    <m/>
  </r>
  <r>
    <m/>
    <s v="KH121U07O-Q11000S000"/>
    <m/>
    <m/>
    <m/>
    <s v="Clothing"/>
    <m/>
    <m/>
    <m/>
    <x v="17"/>
    <s v="AW"/>
    <m/>
    <m/>
    <m/>
    <m/>
    <m/>
  </r>
  <r>
    <m/>
    <s v="KH122T07L-N11000L000"/>
    <m/>
    <m/>
    <m/>
    <s v="Clothing"/>
    <m/>
    <m/>
    <m/>
    <x v="17"/>
    <s v="AW"/>
    <m/>
    <m/>
    <m/>
    <m/>
    <m/>
  </r>
  <r>
    <m/>
    <s v="KH121H036-Q110XXL000"/>
    <m/>
    <m/>
    <m/>
    <s v="Clothing"/>
    <m/>
    <m/>
    <m/>
    <x v="17"/>
    <s v="AW"/>
    <m/>
    <m/>
    <m/>
    <m/>
    <m/>
  </r>
  <r>
    <m/>
    <s v="KH121U098-N11000M000"/>
    <m/>
    <m/>
    <m/>
    <s v="Clothing"/>
    <m/>
    <m/>
    <m/>
    <x v="17"/>
    <s v="AW"/>
    <m/>
    <m/>
    <m/>
    <m/>
    <m/>
  </r>
  <r>
    <m/>
    <s v="KH121U0BI-K11000M000"/>
    <m/>
    <m/>
    <m/>
    <s v="Clothing"/>
    <m/>
    <m/>
    <m/>
    <x v="17"/>
    <s v="AW"/>
    <m/>
    <m/>
    <m/>
    <m/>
    <m/>
  </r>
  <r>
    <m/>
    <s v="KH121U07Q-O1100XS000"/>
    <m/>
    <m/>
    <m/>
    <s v="Clothing"/>
    <m/>
    <m/>
    <m/>
    <x v="17"/>
    <s v="AW"/>
    <m/>
    <m/>
    <m/>
    <m/>
    <m/>
  </r>
  <r>
    <m/>
    <s v="KH121U07O-O11000S000"/>
    <m/>
    <m/>
    <m/>
    <s v="Clothing"/>
    <m/>
    <m/>
    <m/>
    <x v="17"/>
    <s v="AW"/>
    <m/>
    <m/>
    <m/>
    <m/>
    <m/>
  </r>
  <r>
    <m/>
    <s v="KH121U0C5-N1100XL000"/>
    <m/>
    <m/>
    <m/>
    <s v="Clothing"/>
    <m/>
    <m/>
    <m/>
    <x v="17"/>
    <s v="AW"/>
    <m/>
    <m/>
    <m/>
    <m/>
    <m/>
  </r>
  <r>
    <m/>
    <s v="KH121U080-A11000M000"/>
    <m/>
    <m/>
    <m/>
    <s v="Clothing"/>
    <m/>
    <m/>
    <m/>
    <x v="17"/>
    <s v="AW"/>
    <m/>
    <m/>
    <m/>
    <m/>
    <m/>
  </r>
  <r>
    <m/>
    <s v="KH121U0G4-K11000M000"/>
    <m/>
    <m/>
    <m/>
    <s v="Clothing"/>
    <m/>
    <m/>
    <m/>
    <x v="17"/>
    <s v="AW"/>
    <m/>
    <m/>
    <m/>
    <m/>
    <m/>
  </r>
  <r>
    <m/>
    <s v="KH121U0JB-K11000M000"/>
    <m/>
    <m/>
    <m/>
    <s v="Clothing"/>
    <m/>
    <m/>
    <m/>
    <x v="17"/>
    <s v="AW"/>
    <m/>
    <m/>
    <m/>
    <m/>
    <m/>
  </r>
  <r>
    <m/>
    <s v="KH121U00D-Q11000M000"/>
    <m/>
    <m/>
    <m/>
    <s v="Clothing"/>
    <m/>
    <m/>
    <m/>
    <x v="17"/>
    <s v="AW"/>
    <m/>
    <m/>
    <m/>
    <m/>
    <m/>
  </r>
  <r>
    <m/>
    <s v="KH121U07X-G11000S000"/>
    <m/>
    <m/>
    <m/>
    <s v="Clothing"/>
    <m/>
    <m/>
    <m/>
    <x v="17"/>
    <s v="AW"/>
    <m/>
    <m/>
    <m/>
    <m/>
    <m/>
  </r>
  <r>
    <m/>
    <s v="KH121U00V-O11000S000"/>
    <m/>
    <m/>
    <m/>
    <s v="Clothing"/>
    <m/>
    <m/>
    <m/>
    <x v="17"/>
    <s v="AW"/>
    <m/>
    <m/>
    <m/>
    <m/>
    <m/>
  </r>
  <r>
    <m/>
    <s v="KH121U07Q-O11000L000"/>
    <m/>
    <m/>
    <m/>
    <s v="Clothing"/>
    <m/>
    <m/>
    <m/>
    <x v="17"/>
    <s v="AW"/>
    <m/>
    <m/>
    <m/>
    <m/>
    <m/>
  </r>
  <r>
    <m/>
    <s v="KH121U07V-C11000S000"/>
    <m/>
    <m/>
    <m/>
    <s v="Clothing"/>
    <m/>
    <m/>
    <m/>
    <x v="17"/>
    <s v="AW"/>
    <m/>
    <m/>
    <m/>
    <m/>
    <m/>
  </r>
  <r>
    <m/>
    <s v="KH121U0EN-N11000S000"/>
    <m/>
    <m/>
    <m/>
    <s v="Clothing"/>
    <m/>
    <m/>
    <m/>
    <x v="17"/>
    <s v="AW"/>
    <m/>
    <m/>
    <m/>
    <m/>
    <m/>
  </r>
  <r>
    <m/>
    <s v="KH121U0AW-K11000M000"/>
    <m/>
    <m/>
    <m/>
    <s v="Clothing"/>
    <m/>
    <m/>
    <m/>
    <x v="17"/>
    <s v="AW"/>
    <m/>
    <m/>
    <m/>
    <m/>
    <m/>
  </r>
  <r>
    <m/>
    <s v="KH121U03R-E11000M000"/>
    <m/>
    <m/>
    <m/>
    <s v="Clothing"/>
    <m/>
    <m/>
    <m/>
    <x v="17"/>
    <s v="AW"/>
    <m/>
    <m/>
    <m/>
    <m/>
    <m/>
  </r>
  <r>
    <m/>
    <s v="KH121U06Y-M11000S000"/>
    <m/>
    <m/>
    <m/>
    <s v="Clothing"/>
    <m/>
    <m/>
    <m/>
    <x v="17"/>
    <s v="AW"/>
    <m/>
    <m/>
    <m/>
    <m/>
    <m/>
  </r>
  <r>
    <m/>
    <s v="KH121G08Y-K11000S000"/>
    <m/>
    <m/>
    <m/>
    <s v="Clothing"/>
    <m/>
    <m/>
    <m/>
    <x v="17"/>
    <s v="AW"/>
    <m/>
    <m/>
    <m/>
    <m/>
    <m/>
  </r>
  <r>
    <m/>
    <s v="KH121G0A1-K11000M000"/>
    <m/>
    <m/>
    <m/>
    <s v="Clothing"/>
    <m/>
    <m/>
    <m/>
    <x v="17"/>
    <s v="AW"/>
    <m/>
    <m/>
    <m/>
    <m/>
    <m/>
  </r>
  <r>
    <m/>
    <s v="KH121U074-Q110XXL000"/>
    <m/>
    <m/>
    <m/>
    <s v="Clothing"/>
    <m/>
    <m/>
    <m/>
    <x v="17"/>
    <s v="AW"/>
    <m/>
    <m/>
    <m/>
    <m/>
    <m/>
  </r>
  <r>
    <m/>
    <s v="KH121U05V-K11000S000"/>
    <m/>
    <m/>
    <m/>
    <s v="Clothing"/>
    <m/>
    <m/>
    <m/>
    <x v="17"/>
    <s v="AW"/>
    <m/>
    <m/>
    <m/>
    <m/>
    <m/>
  </r>
  <r>
    <m/>
    <s v="KH121U03X-K11000S000"/>
    <m/>
    <m/>
    <m/>
    <s v="Clothing"/>
    <m/>
    <m/>
    <m/>
    <x v="17"/>
    <s v="AW"/>
    <m/>
    <m/>
    <m/>
    <m/>
    <m/>
  </r>
  <r>
    <m/>
    <s v="KH121U0J1-I11000S000"/>
    <m/>
    <m/>
    <m/>
    <s v="Clothing"/>
    <m/>
    <m/>
    <m/>
    <x v="17"/>
    <s v="AW"/>
    <m/>
    <m/>
    <m/>
    <m/>
    <m/>
  </r>
  <r>
    <m/>
    <s v="KH121U0JB-K11000S000"/>
    <m/>
    <m/>
    <m/>
    <s v="Clothing"/>
    <m/>
    <m/>
    <m/>
    <x v="17"/>
    <s v="AW"/>
    <m/>
    <m/>
    <m/>
    <m/>
    <m/>
  </r>
  <r>
    <m/>
    <s v="KH122T084-Q1100XL000"/>
    <m/>
    <m/>
    <m/>
    <s v="Clothing"/>
    <m/>
    <m/>
    <m/>
    <x v="17"/>
    <s v="AW"/>
    <m/>
    <m/>
    <m/>
    <m/>
    <m/>
  </r>
  <r>
    <m/>
    <s v="KH121U0BR-K11000L000"/>
    <m/>
    <m/>
    <m/>
    <s v="Clothing"/>
    <m/>
    <m/>
    <m/>
    <x v="17"/>
    <s v="AW"/>
    <m/>
    <m/>
    <m/>
    <m/>
    <m/>
  </r>
  <r>
    <m/>
    <s v="KH121U083-Q11000M000"/>
    <m/>
    <m/>
    <m/>
    <s v="Clothing"/>
    <m/>
    <m/>
    <m/>
    <x v="17"/>
    <s v="AW"/>
    <m/>
    <m/>
    <m/>
    <m/>
    <m/>
  </r>
  <r>
    <m/>
    <s v="KH121U07L-M11000M000"/>
    <m/>
    <m/>
    <m/>
    <s v="Clothing"/>
    <m/>
    <m/>
    <m/>
    <x v="17"/>
    <s v="AW"/>
    <m/>
    <m/>
    <m/>
    <m/>
    <m/>
  </r>
  <r>
    <m/>
    <s v="KH121U07L-Q12000S000"/>
    <m/>
    <m/>
    <m/>
    <s v="Clothing"/>
    <m/>
    <m/>
    <m/>
    <x v="17"/>
    <s v="AW"/>
    <m/>
    <m/>
    <m/>
    <m/>
    <m/>
  </r>
  <r>
    <m/>
    <s v="CI122T004-K110054000"/>
    <m/>
    <m/>
    <m/>
    <s v="Clothing"/>
    <m/>
    <m/>
    <m/>
    <x v="17"/>
    <s v="AW"/>
    <m/>
    <m/>
    <m/>
    <m/>
    <m/>
  </r>
  <r>
    <m/>
    <s v="GW121G00P-Q110046000"/>
    <m/>
    <m/>
    <m/>
    <s v="Clothing"/>
    <m/>
    <m/>
    <m/>
    <x v="17"/>
    <s v="AW"/>
    <m/>
    <m/>
    <m/>
    <m/>
    <m/>
  </r>
  <r>
    <m/>
    <s v="GEF21G004-Q110040000"/>
    <m/>
    <m/>
    <m/>
    <s v="Clothing"/>
    <m/>
    <m/>
    <m/>
    <x v="17"/>
    <s v="AW"/>
    <m/>
    <m/>
    <m/>
    <m/>
    <m/>
  </r>
  <r>
    <m/>
    <s v="C1422T00R-A11000M000"/>
    <m/>
    <m/>
    <m/>
    <s v="Clothing"/>
    <m/>
    <m/>
    <m/>
    <x v="17"/>
    <s v="AW"/>
    <m/>
    <m/>
    <m/>
    <m/>
    <m/>
  </r>
  <r>
    <m/>
    <s v="C1422T00R-A11000L000"/>
    <m/>
    <m/>
    <m/>
    <s v="Clothing"/>
    <m/>
    <m/>
    <m/>
    <x v="17"/>
    <s v="AW"/>
    <m/>
    <m/>
    <m/>
    <m/>
    <m/>
  </r>
  <r>
    <m/>
    <s v="C1422T00R-G11000L000"/>
    <m/>
    <m/>
    <m/>
    <s v="Clothing"/>
    <m/>
    <m/>
    <m/>
    <x v="17"/>
    <s v="AW"/>
    <m/>
    <m/>
    <m/>
    <m/>
    <m/>
  </r>
  <r>
    <m/>
    <s v="C1422T00N-Q11000S000"/>
    <m/>
    <m/>
    <m/>
    <s v="Clothing"/>
    <m/>
    <m/>
    <m/>
    <x v="17"/>
    <s v="AW"/>
    <m/>
    <m/>
    <m/>
    <m/>
    <m/>
  </r>
  <r>
    <m/>
    <s v="1FN21G000-I11000M000"/>
    <m/>
    <m/>
    <m/>
    <s v="Clothing"/>
    <m/>
    <m/>
    <m/>
    <x v="17"/>
    <s v="NOS"/>
    <m/>
    <m/>
    <m/>
    <m/>
    <m/>
  </r>
  <r>
    <m/>
    <s v="F1121U004-N11000L000"/>
    <m/>
    <m/>
    <m/>
    <s v="Clothing"/>
    <m/>
    <m/>
    <m/>
    <x v="17"/>
    <s v="AW"/>
    <m/>
    <m/>
    <m/>
    <m/>
    <m/>
  </r>
  <r>
    <m/>
    <s v="F1121G00G-Q11000M000"/>
    <m/>
    <m/>
    <m/>
    <s v="Clothing"/>
    <m/>
    <m/>
    <m/>
    <x v="17"/>
    <s v="AW"/>
    <m/>
    <m/>
    <m/>
    <m/>
    <m/>
  </r>
  <r>
    <m/>
    <s v="F1121U00F-Q1100XL000"/>
    <m/>
    <m/>
    <m/>
    <s v="Clothing"/>
    <m/>
    <m/>
    <m/>
    <x v="17"/>
    <s v="AW"/>
    <m/>
    <m/>
    <m/>
    <m/>
    <m/>
  </r>
  <r>
    <m/>
    <s v="SOA21G000-Q110042000"/>
    <m/>
    <m/>
    <m/>
    <s v="Clothing"/>
    <m/>
    <m/>
    <m/>
    <x v="17"/>
    <s v="AW"/>
    <m/>
    <m/>
    <m/>
    <m/>
    <m/>
  </r>
  <r>
    <m/>
    <s v="SOA21U00D-Q110034000"/>
    <m/>
    <m/>
    <m/>
    <s v="Clothing"/>
    <m/>
    <m/>
    <m/>
    <x v="17"/>
    <s v="AW"/>
    <m/>
    <m/>
    <m/>
    <m/>
    <m/>
  </r>
  <r>
    <m/>
    <s v="Y0321U008-C11000M000"/>
    <m/>
    <m/>
    <m/>
    <s v="Clothing"/>
    <m/>
    <m/>
    <m/>
    <x v="17"/>
    <s v="AW"/>
    <m/>
    <m/>
    <m/>
    <m/>
    <m/>
  </r>
  <r>
    <m/>
    <s v="Y0321G00H-Q110036000"/>
    <m/>
    <m/>
    <m/>
    <s v="Clothing"/>
    <m/>
    <m/>
    <m/>
    <x v="17"/>
    <s v="AW"/>
    <m/>
    <m/>
    <m/>
    <m/>
    <m/>
  </r>
  <r>
    <m/>
    <s v="Y0321G00M-Q110040000"/>
    <m/>
    <m/>
    <m/>
    <s v="Clothing"/>
    <m/>
    <m/>
    <m/>
    <x v="17"/>
    <s v="AW"/>
    <m/>
    <m/>
    <m/>
    <m/>
    <m/>
  </r>
  <r>
    <m/>
    <s v="Y0321G00Q-B110040000"/>
    <m/>
    <m/>
    <m/>
    <s v="Clothing"/>
    <m/>
    <m/>
    <m/>
    <x v="17"/>
    <s v="AW"/>
    <m/>
    <m/>
    <m/>
    <m/>
    <m/>
  </r>
  <r>
    <m/>
    <s v="AL521G002-N1100XS000"/>
    <m/>
    <m/>
    <m/>
    <s v="Clothing"/>
    <m/>
    <m/>
    <m/>
    <x v="17"/>
    <s v="AW"/>
    <m/>
    <m/>
    <m/>
    <m/>
    <m/>
  </r>
  <r>
    <m/>
    <s v="AL521G003-M11000L000"/>
    <m/>
    <m/>
    <m/>
    <s v="Clothing"/>
    <m/>
    <m/>
    <m/>
    <x v="17"/>
    <s v="AW"/>
    <m/>
    <m/>
    <m/>
    <m/>
    <m/>
  </r>
  <r>
    <m/>
    <s v="AL521G003-K11000M000"/>
    <m/>
    <m/>
    <m/>
    <s v="Clothing"/>
    <m/>
    <m/>
    <m/>
    <x v="17"/>
    <s v="AW"/>
    <m/>
    <m/>
    <m/>
    <m/>
    <m/>
  </r>
  <r>
    <m/>
    <s v="AL522H01Z-M11000L000"/>
    <m/>
    <m/>
    <m/>
    <s v="Clothing"/>
    <m/>
    <m/>
    <m/>
    <x v="17"/>
    <s v="AW"/>
    <m/>
    <m/>
    <m/>
    <m/>
    <m/>
  </r>
  <r>
    <m/>
    <s v="AL521U004-K11000S000"/>
    <m/>
    <m/>
    <m/>
    <s v="Clothing"/>
    <m/>
    <m/>
    <m/>
    <x v="17"/>
    <s v="AW"/>
    <m/>
    <m/>
    <m/>
    <m/>
    <m/>
  </r>
  <r>
    <m/>
    <s v="AL521G00B-N1100XS000"/>
    <m/>
    <m/>
    <m/>
    <s v="Clothing"/>
    <m/>
    <m/>
    <m/>
    <x v="17"/>
    <s v="AW"/>
    <m/>
    <m/>
    <m/>
    <m/>
    <m/>
  </r>
  <r>
    <m/>
    <s v="AL521G00B-N11000M000"/>
    <m/>
    <m/>
    <m/>
    <s v="Clothing"/>
    <m/>
    <m/>
    <m/>
    <x v="17"/>
    <s v="AW"/>
    <m/>
    <m/>
    <m/>
    <m/>
    <m/>
  </r>
  <r>
    <m/>
    <s v="S1X22H015-O11000M000"/>
    <m/>
    <m/>
    <m/>
    <s v="Clothing"/>
    <m/>
    <m/>
    <m/>
    <x v="17"/>
    <s v="AW"/>
    <m/>
    <m/>
    <m/>
    <m/>
    <m/>
  </r>
  <r>
    <m/>
    <s v="S1X22H015-O11000L000"/>
    <m/>
    <m/>
    <m/>
    <s v="Clothing"/>
    <m/>
    <m/>
    <m/>
    <x v="17"/>
    <s v="AW"/>
    <m/>
    <m/>
    <m/>
    <m/>
    <m/>
  </r>
  <r>
    <m/>
    <s v="1US21U001-Q11000S000"/>
    <m/>
    <m/>
    <m/>
    <s v="Clothing"/>
    <m/>
    <m/>
    <m/>
    <x v="17"/>
    <s v="AW"/>
    <m/>
    <m/>
    <m/>
    <m/>
    <m/>
  </r>
  <r>
    <m/>
    <s v="H0K22T002-K11000S000"/>
    <m/>
    <m/>
    <m/>
    <s v="Clothing"/>
    <m/>
    <m/>
    <m/>
    <x v="17"/>
    <s v="AW"/>
    <m/>
    <m/>
    <m/>
    <m/>
    <m/>
  </r>
  <r>
    <m/>
    <s v="H0K22T002-K11000M000"/>
    <m/>
    <m/>
    <m/>
    <s v="Clothing"/>
    <m/>
    <m/>
    <m/>
    <x v="17"/>
    <s v="AW"/>
    <m/>
    <m/>
    <m/>
    <m/>
    <m/>
  </r>
  <r>
    <m/>
    <s v="H0K22T002-N1100XL000"/>
    <m/>
    <m/>
    <m/>
    <s v="Clothing"/>
    <m/>
    <m/>
    <m/>
    <x v="17"/>
    <s v="AW"/>
    <m/>
    <m/>
    <m/>
    <m/>
    <m/>
  </r>
  <r>
    <m/>
    <s v="IC622T000-N11000L000"/>
    <m/>
    <m/>
    <m/>
    <s v="Clothing"/>
    <m/>
    <m/>
    <m/>
    <x v="17"/>
    <s v="AW"/>
    <m/>
    <m/>
    <m/>
    <m/>
    <m/>
  </r>
  <r>
    <m/>
    <s v="IC622T000-N1100XL000"/>
    <m/>
    <m/>
    <m/>
    <s v="Clothing"/>
    <m/>
    <m/>
    <m/>
    <x v="17"/>
    <s v="AW"/>
    <m/>
    <m/>
    <m/>
    <m/>
    <m/>
  </r>
  <r>
    <m/>
    <s v="IC622T000-N110XXL000"/>
    <m/>
    <m/>
    <m/>
    <s v="Clothing"/>
    <m/>
    <m/>
    <m/>
    <x v="17"/>
    <s v="AW"/>
    <m/>
    <m/>
    <m/>
    <m/>
    <m/>
  </r>
  <r>
    <m/>
    <s v="IC621U003-K11000S000"/>
    <m/>
    <m/>
    <m/>
    <s v="Clothing"/>
    <m/>
    <m/>
    <m/>
    <x v="17"/>
    <s v="AW"/>
    <m/>
    <m/>
    <m/>
    <m/>
    <m/>
  </r>
  <r>
    <m/>
    <s v="IC621U003-K11000L000"/>
    <m/>
    <m/>
    <m/>
    <s v="Clothing"/>
    <m/>
    <m/>
    <m/>
    <x v="17"/>
    <s v="AW"/>
    <m/>
    <m/>
    <m/>
    <m/>
    <m/>
  </r>
  <r>
    <m/>
    <s v="IC621U003-K1100XL000"/>
    <m/>
    <m/>
    <m/>
    <s v="Clothing"/>
    <m/>
    <m/>
    <m/>
    <x v="17"/>
    <s v="AW"/>
    <m/>
    <m/>
    <m/>
    <m/>
    <m/>
  </r>
  <r>
    <m/>
    <s v="DRA22T006-G11000S000"/>
    <m/>
    <m/>
    <m/>
    <s v="Clothing"/>
    <m/>
    <m/>
    <m/>
    <x v="17"/>
    <s v="AW"/>
    <m/>
    <m/>
    <m/>
    <m/>
    <m/>
  </r>
  <r>
    <m/>
    <s v="DRA22T006-G11000M000"/>
    <m/>
    <m/>
    <m/>
    <s v="Clothing"/>
    <m/>
    <m/>
    <m/>
    <x v="17"/>
    <s v="AW"/>
    <m/>
    <m/>
    <m/>
    <m/>
    <m/>
  </r>
  <r>
    <m/>
    <s v="DRA22T006-G11000L000"/>
    <m/>
    <m/>
    <m/>
    <s v="Clothing"/>
    <m/>
    <m/>
    <m/>
    <x v="17"/>
    <s v="AW"/>
    <m/>
    <m/>
    <m/>
    <m/>
    <m/>
  </r>
  <r>
    <m/>
    <s v="DRA22T008-Q11000L000"/>
    <m/>
    <m/>
    <m/>
    <s v="Clothing"/>
    <m/>
    <m/>
    <m/>
    <x v="17"/>
    <s v="AW"/>
    <m/>
    <m/>
    <m/>
    <m/>
    <m/>
  </r>
  <r>
    <m/>
    <s v="DRA22T000-Q11000S000"/>
    <m/>
    <m/>
    <m/>
    <s v="Clothing"/>
    <m/>
    <m/>
    <m/>
    <x v="17"/>
    <s v="AW"/>
    <m/>
    <m/>
    <m/>
    <m/>
    <m/>
  </r>
  <r>
    <m/>
    <s v="DRA22T000-Q11000M000"/>
    <m/>
    <m/>
    <m/>
    <s v="Clothing"/>
    <m/>
    <m/>
    <m/>
    <x v="17"/>
    <s v="AW"/>
    <m/>
    <m/>
    <m/>
    <m/>
    <m/>
  </r>
  <r>
    <m/>
    <s v="DRA22T000-K11000S000"/>
    <m/>
    <m/>
    <m/>
    <s v="Clothing"/>
    <m/>
    <m/>
    <m/>
    <x v="17"/>
    <s v="AW"/>
    <m/>
    <m/>
    <m/>
    <m/>
    <m/>
  </r>
  <r>
    <m/>
    <s v="21M22T009-K11000S000"/>
    <m/>
    <m/>
    <m/>
    <s v="Clothing"/>
    <m/>
    <m/>
    <m/>
    <x v="17"/>
    <s v="AW"/>
    <m/>
    <m/>
    <m/>
    <m/>
    <m/>
  </r>
  <r>
    <m/>
    <s v="ROA22T007-Q11000L000"/>
    <m/>
    <m/>
    <m/>
    <s v="Clothing"/>
    <m/>
    <m/>
    <m/>
    <x v="17"/>
    <s v="AW"/>
    <m/>
    <m/>
    <m/>
    <m/>
    <m/>
  </r>
  <r>
    <m/>
    <s v="ROA22T007-Q1100XL000"/>
    <m/>
    <m/>
    <m/>
    <s v="Clothing"/>
    <m/>
    <m/>
    <m/>
    <x v="17"/>
    <s v="AW"/>
    <m/>
    <m/>
    <m/>
    <m/>
    <m/>
  </r>
  <r>
    <m/>
    <s v="ROA22T007-K11000L000"/>
    <m/>
    <m/>
    <m/>
    <s v="Clothing"/>
    <m/>
    <m/>
    <m/>
    <x v="17"/>
    <s v="AW"/>
    <m/>
    <m/>
    <m/>
    <m/>
    <m/>
  </r>
  <r>
    <m/>
    <s v="21M22T00D-K11000S000"/>
    <m/>
    <m/>
    <m/>
    <s v="Clothing"/>
    <m/>
    <m/>
    <m/>
    <x v="17"/>
    <s v="AW"/>
    <m/>
    <m/>
    <m/>
    <m/>
    <m/>
  </r>
  <r>
    <m/>
    <s v="ROA22T008-K11000L000"/>
    <m/>
    <m/>
    <m/>
    <s v="Clothing"/>
    <m/>
    <m/>
    <m/>
    <x v="17"/>
    <s v="AW"/>
    <m/>
    <m/>
    <m/>
    <m/>
    <m/>
  </r>
  <r>
    <m/>
    <s v="ROA22T008-K1100XL000"/>
    <m/>
    <m/>
    <m/>
    <s v="Clothing"/>
    <m/>
    <m/>
    <m/>
    <x v="17"/>
    <s v="AW"/>
    <m/>
    <m/>
    <m/>
    <m/>
    <m/>
  </r>
  <r>
    <m/>
    <s v="ROA22T008-C11000L000"/>
    <m/>
    <m/>
    <m/>
    <s v="Clothing"/>
    <m/>
    <m/>
    <m/>
    <x v="17"/>
    <s v="AW"/>
    <m/>
    <m/>
    <m/>
    <m/>
    <m/>
  </r>
  <r>
    <m/>
    <s v="H0K22T00R-Q11000L000"/>
    <m/>
    <m/>
    <m/>
    <s v="Clothing"/>
    <m/>
    <m/>
    <m/>
    <x v="17"/>
    <s v="AW"/>
    <m/>
    <m/>
    <m/>
    <m/>
    <m/>
  </r>
  <r>
    <m/>
    <s v="H0K22T00S-Q11000S000"/>
    <m/>
    <m/>
    <m/>
    <s v="Clothing"/>
    <m/>
    <m/>
    <m/>
    <x v="17"/>
    <s v="AW"/>
    <m/>
    <m/>
    <m/>
    <m/>
    <m/>
  </r>
  <r>
    <m/>
    <s v="H0K22T00S-Q11000L000"/>
    <m/>
    <m/>
    <m/>
    <s v="Clothing"/>
    <m/>
    <m/>
    <m/>
    <x v="17"/>
    <s v="AW"/>
    <m/>
    <m/>
    <m/>
    <m/>
    <m/>
  </r>
  <r>
    <m/>
    <s v="21M22T004-Q11000L000"/>
    <m/>
    <m/>
    <m/>
    <s v="Clothing"/>
    <m/>
    <m/>
    <m/>
    <x v="17"/>
    <s v="AW"/>
    <m/>
    <m/>
    <m/>
    <m/>
    <m/>
  </r>
  <r>
    <m/>
    <s v="21M22T004-N1100XL000"/>
    <m/>
    <m/>
    <m/>
    <s v="Clothing"/>
    <m/>
    <m/>
    <m/>
    <x v="17"/>
    <s v="AW"/>
    <m/>
    <m/>
    <m/>
    <m/>
    <m/>
  </r>
  <r>
    <m/>
    <s v="H0K22T00N-Q11000M000"/>
    <m/>
    <m/>
    <m/>
    <s v="Clothing"/>
    <m/>
    <m/>
    <m/>
    <x v="17"/>
    <s v="AW"/>
    <m/>
    <m/>
    <m/>
    <m/>
    <m/>
  </r>
  <r>
    <m/>
    <s v="ROA22T005-C11000L000"/>
    <m/>
    <m/>
    <m/>
    <s v="Clothing"/>
    <m/>
    <m/>
    <m/>
    <x v="17"/>
    <s v="AW"/>
    <m/>
    <m/>
    <m/>
    <m/>
    <m/>
  </r>
  <r>
    <m/>
    <s v="ROA22T005-K11000L000"/>
    <m/>
    <m/>
    <m/>
    <s v="Clothing"/>
    <m/>
    <m/>
    <m/>
    <x v="17"/>
    <s v="AW"/>
    <m/>
    <m/>
    <m/>
    <m/>
    <m/>
  </r>
  <r>
    <m/>
    <s v="ROA22T005-K1100XL000"/>
    <m/>
    <m/>
    <m/>
    <s v="Clothing"/>
    <m/>
    <m/>
    <m/>
    <x v="17"/>
    <s v="AW"/>
    <m/>
    <m/>
    <m/>
    <m/>
    <m/>
  </r>
  <r>
    <m/>
    <s v="21M22T007-K11000S000"/>
    <m/>
    <m/>
    <m/>
    <s v="Clothing"/>
    <m/>
    <m/>
    <m/>
    <x v="17"/>
    <s v="AW"/>
    <m/>
    <m/>
    <m/>
    <m/>
    <m/>
  </r>
  <r>
    <m/>
    <s v="21M22T007-K11000M000"/>
    <m/>
    <m/>
    <m/>
    <s v="Clothing"/>
    <m/>
    <m/>
    <m/>
    <x v="17"/>
    <s v="AW"/>
    <m/>
    <m/>
    <m/>
    <m/>
    <m/>
  </r>
  <r>
    <m/>
    <s v="DRA21U00A-K1100XS000"/>
    <m/>
    <m/>
    <m/>
    <s v="Clothing"/>
    <m/>
    <m/>
    <m/>
    <x v="17"/>
    <s v="AW"/>
    <m/>
    <m/>
    <m/>
    <m/>
    <m/>
  </r>
  <r>
    <m/>
    <s v="DRA21U00A-K11000S000"/>
    <m/>
    <m/>
    <m/>
    <s v="Clothing"/>
    <m/>
    <m/>
    <m/>
    <x v="17"/>
    <s v="AW"/>
    <m/>
    <m/>
    <m/>
    <m/>
    <m/>
  </r>
  <r>
    <m/>
    <s v="DRA21U00A-K11000M000"/>
    <m/>
    <m/>
    <m/>
    <s v="Clothing"/>
    <m/>
    <m/>
    <m/>
    <x v="17"/>
    <s v="AW"/>
    <m/>
    <m/>
    <m/>
    <m/>
    <m/>
  </r>
  <r>
    <m/>
    <s v="DRA21U00B-B1100XS000"/>
    <m/>
    <m/>
    <m/>
    <s v="Clothing"/>
    <m/>
    <m/>
    <m/>
    <x v="17"/>
    <s v="AW"/>
    <m/>
    <m/>
    <m/>
    <m/>
    <m/>
  </r>
  <r>
    <m/>
    <s v="DRA21U001-N11000M000"/>
    <m/>
    <m/>
    <m/>
    <s v="Clothing"/>
    <m/>
    <m/>
    <m/>
    <x v="17"/>
    <s v="AW"/>
    <m/>
    <m/>
    <m/>
    <m/>
    <m/>
  </r>
  <r>
    <m/>
    <s v="DRA21U000-K1100XS000"/>
    <m/>
    <m/>
    <m/>
    <s v="Clothing"/>
    <m/>
    <m/>
    <m/>
    <x v="17"/>
    <s v="AW"/>
    <m/>
    <m/>
    <m/>
    <m/>
    <m/>
  </r>
  <r>
    <m/>
    <s v="DRA21U000-K11000M000"/>
    <m/>
    <m/>
    <m/>
    <s v="Clothing"/>
    <m/>
    <m/>
    <m/>
    <x v="17"/>
    <s v="AW"/>
    <m/>
    <m/>
    <m/>
    <m/>
    <m/>
  </r>
  <r>
    <m/>
    <s v="DRA21U003-Q11000M000"/>
    <m/>
    <m/>
    <m/>
    <s v="Clothing"/>
    <m/>
    <m/>
    <m/>
    <x v="17"/>
    <s v="AW"/>
    <m/>
    <m/>
    <m/>
    <m/>
    <m/>
  </r>
  <r>
    <m/>
    <s v="DRA21U003-A1100XS000"/>
    <m/>
    <m/>
    <m/>
    <s v="Clothing"/>
    <m/>
    <m/>
    <m/>
    <x v="17"/>
    <s v="AW"/>
    <m/>
    <m/>
    <m/>
    <m/>
    <m/>
  </r>
  <r>
    <m/>
    <s v="DRA21U003-A11000S000"/>
    <m/>
    <m/>
    <m/>
    <s v="Clothing"/>
    <m/>
    <m/>
    <m/>
    <x v="17"/>
    <s v="AW"/>
    <m/>
    <m/>
    <m/>
    <m/>
    <m/>
  </r>
  <r>
    <m/>
    <s v="DRA21U003-A11000M000"/>
    <m/>
    <m/>
    <m/>
    <s v="Clothing"/>
    <m/>
    <m/>
    <m/>
    <x v="17"/>
    <s v="AW"/>
    <m/>
    <m/>
    <m/>
    <m/>
    <m/>
  </r>
  <r>
    <m/>
    <s v="1MY21U00K-Q1100XS000"/>
    <m/>
    <m/>
    <m/>
    <s v="Clothing"/>
    <m/>
    <m/>
    <m/>
    <x v="17"/>
    <s v="AW"/>
    <m/>
    <m/>
    <m/>
    <m/>
    <m/>
  </r>
  <r>
    <m/>
    <s v="1US21U005-Q11000M000"/>
    <m/>
    <m/>
    <m/>
    <s v="Clothing"/>
    <m/>
    <m/>
    <m/>
    <x v="17"/>
    <s v="AW"/>
    <m/>
    <m/>
    <m/>
    <m/>
    <m/>
  </r>
  <r>
    <m/>
    <s v="1US21U005-C11000L000"/>
    <m/>
    <m/>
    <m/>
    <s v="Clothing"/>
    <m/>
    <m/>
    <m/>
    <x v="17"/>
    <s v="AW"/>
    <m/>
    <m/>
    <m/>
    <m/>
    <m/>
  </r>
  <r>
    <m/>
    <s v="ROA21U009-O1100XS000"/>
    <m/>
    <m/>
    <m/>
    <s v="Clothing"/>
    <m/>
    <m/>
    <m/>
    <x v="17"/>
    <s v="AW"/>
    <m/>
    <m/>
    <m/>
    <m/>
    <m/>
  </r>
  <r>
    <m/>
    <s v="ROA21U009-O11000L000"/>
    <m/>
    <m/>
    <m/>
    <s v="Clothing"/>
    <m/>
    <m/>
    <m/>
    <x v="17"/>
    <s v="AW"/>
    <m/>
    <m/>
    <m/>
    <m/>
    <m/>
  </r>
  <r>
    <m/>
    <s v="ROA21U00A-Q11000L000"/>
    <m/>
    <m/>
    <m/>
    <s v="Clothing"/>
    <m/>
    <m/>
    <m/>
    <x v="17"/>
    <s v="AW"/>
    <m/>
    <m/>
    <m/>
    <m/>
    <m/>
  </r>
  <r>
    <m/>
    <s v="ROA21U00A-Q1100XL000"/>
    <m/>
    <m/>
    <m/>
    <s v="Clothing"/>
    <m/>
    <m/>
    <m/>
    <x v="17"/>
    <s v="AW"/>
    <m/>
    <m/>
    <m/>
    <m/>
    <m/>
  </r>
  <r>
    <m/>
    <s v="ROA21U00A-C11000L000"/>
    <m/>
    <m/>
    <m/>
    <s v="Clothing"/>
    <m/>
    <m/>
    <m/>
    <x v="17"/>
    <s v="AW"/>
    <m/>
    <m/>
    <m/>
    <m/>
    <m/>
  </r>
  <r>
    <m/>
    <s v="ZZLPGU002-Q0003CE711"/>
    <m/>
    <m/>
    <m/>
    <s v="Clothing"/>
    <m/>
    <m/>
    <m/>
    <x v="17"/>
    <s v="AW"/>
    <m/>
    <m/>
    <m/>
    <m/>
    <m/>
  </r>
  <r>
    <m/>
    <s v="ROA21U00F-G11000L000"/>
    <m/>
    <m/>
    <m/>
    <s v="Clothing"/>
    <m/>
    <m/>
    <m/>
    <x v="17"/>
    <s v="AW"/>
    <m/>
    <m/>
    <m/>
    <m/>
    <m/>
  </r>
  <r>
    <m/>
    <s v="ROA21U00D-Q11000M000"/>
    <m/>
    <m/>
    <m/>
    <s v="Clothing"/>
    <m/>
    <m/>
    <m/>
    <x v="17"/>
    <s v="AW"/>
    <m/>
    <m/>
    <m/>
    <m/>
    <m/>
  </r>
  <r>
    <m/>
    <s v="ROA21U00D-Q11000L000"/>
    <m/>
    <m/>
    <m/>
    <s v="Clothing"/>
    <m/>
    <m/>
    <m/>
    <x v="17"/>
    <s v="AW"/>
    <m/>
    <m/>
    <m/>
    <m/>
    <m/>
  </r>
  <r>
    <m/>
    <s v="ROA21U00D-Q1100XL000"/>
    <m/>
    <m/>
    <m/>
    <s v="Clothing"/>
    <m/>
    <m/>
    <m/>
    <x v="17"/>
    <s v="AW"/>
    <m/>
    <m/>
    <m/>
    <m/>
    <m/>
  </r>
  <r>
    <m/>
    <s v="ROA21U00D-B11000M000"/>
    <m/>
    <m/>
    <m/>
    <s v="Clothing"/>
    <m/>
    <m/>
    <m/>
    <x v="17"/>
    <s v="AW"/>
    <m/>
    <m/>
    <m/>
    <m/>
    <m/>
  </r>
  <r>
    <m/>
    <s v="ROA21U00B-Q11000L000"/>
    <m/>
    <m/>
    <m/>
    <s v="Clothing"/>
    <m/>
    <m/>
    <m/>
    <x v="17"/>
    <s v="AW"/>
    <m/>
    <m/>
    <m/>
    <m/>
    <m/>
  </r>
  <r>
    <m/>
    <s v="ROA21U00B-N11000S000"/>
    <m/>
    <m/>
    <m/>
    <s v="Clothing"/>
    <m/>
    <m/>
    <m/>
    <x v="17"/>
    <s v="AW"/>
    <m/>
    <m/>
    <m/>
    <m/>
    <m/>
  </r>
  <r>
    <m/>
    <s v="DRA21U002-J1100XS000"/>
    <m/>
    <m/>
    <m/>
    <s v="Clothing"/>
    <m/>
    <m/>
    <m/>
    <x v="17"/>
    <s v="AW"/>
    <m/>
    <m/>
    <m/>
    <m/>
    <m/>
  </r>
  <r>
    <m/>
    <s v="DRA21U002-J11000S000"/>
    <m/>
    <m/>
    <m/>
    <s v="Clothing"/>
    <m/>
    <m/>
    <m/>
    <x v="17"/>
    <s v="AW"/>
    <m/>
    <m/>
    <m/>
    <m/>
    <m/>
  </r>
  <r>
    <m/>
    <s v="DRA21U002-L1100XS000"/>
    <m/>
    <m/>
    <m/>
    <s v="Clothing"/>
    <m/>
    <m/>
    <m/>
    <x v="17"/>
    <s v="AW"/>
    <m/>
    <m/>
    <m/>
    <m/>
    <m/>
  </r>
  <r>
    <m/>
    <s v="DRA21U002-K1100XS000"/>
    <m/>
    <m/>
    <m/>
    <s v="Clothing"/>
    <m/>
    <m/>
    <m/>
    <x v="17"/>
    <s v="AW"/>
    <m/>
    <m/>
    <m/>
    <m/>
    <m/>
  </r>
  <r>
    <m/>
    <s v="DRA21U002-K11000S000"/>
    <m/>
    <m/>
    <m/>
    <s v="Clothing"/>
    <m/>
    <m/>
    <m/>
    <x v="17"/>
    <s v="AW"/>
    <m/>
    <m/>
    <m/>
    <m/>
    <m/>
  </r>
  <r>
    <m/>
    <s v="ROA22T000-Q11000S000"/>
    <m/>
    <m/>
    <m/>
    <s v="Clothing"/>
    <m/>
    <m/>
    <m/>
    <x v="17"/>
    <s v="AW"/>
    <m/>
    <m/>
    <m/>
    <m/>
    <m/>
  </r>
  <r>
    <m/>
    <s v="ROA22T000-Q11000L000"/>
    <m/>
    <m/>
    <m/>
    <s v="Clothing"/>
    <m/>
    <m/>
    <m/>
    <x v="17"/>
    <s v="AW"/>
    <m/>
    <m/>
    <m/>
    <m/>
    <m/>
  </r>
  <r>
    <m/>
    <s v="ROA22T000-Q1100XL000"/>
    <m/>
    <m/>
    <m/>
    <s v="Clothing"/>
    <m/>
    <m/>
    <m/>
    <x v="17"/>
    <s v="AW"/>
    <m/>
    <m/>
    <m/>
    <m/>
    <m/>
  </r>
  <r>
    <m/>
    <s v="ROA21U001-Q11000L000"/>
    <m/>
    <m/>
    <m/>
    <s v="Clothing"/>
    <m/>
    <m/>
    <m/>
    <x v="17"/>
    <s v="AW"/>
    <m/>
    <m/>
    <m/>
    <m/>
    <m/>
  </r>
  <r>
    <m/>
    <s v="ROA21U005-B1100XS000"/>
    <m/>
    <m/>
    <m/>
    <s v="Clothing"/>
    <m/>
    <m/>
    <m/>
    <x v="17"/>
    <s v="AW"/>
    <m/>
    <m/>
    <m/>
    <m/>
    <m/>
  </r>
  <r>
    <m/>
    <s v="ROA21U005-Q11000L000"/>
    <m/>
    <m/>
    <m/>
    <s v="Clothing"/>
    <m/>
    <m/>
    <m/>
    <x v="17"/>
    <s v="AW"/>
    <m/>
    <m/>
    <m/>
    <m/>
    <m/>
  </r>
  <r>
    <m/>
    <s v="ROA21U007-Q11000L000"/>
    <m/>
    <m/>
    <m/>
    <s v="Clothing"/>
    <m/>
    <m/>
    <m/>
    <x v="17"/>
    <s v="AW"/>
    <m/>
    <m/>
    <m/>
    <m/>
    <m/>
  </r>
  <r>
    <m/>
    <s v="ROA21U000-Q11000L000"/>
    <m/>
    <m/>
    <m/>
    <s v="Clothing"/>
    <m/>
    <m/>
    <m/>
    <x v="17"/>
    <s v="AW"/>
    <m/>
    <m/>
    <m/>
    <m/>
    <m/>
  </r>
  <r>
    <m/>
    <s v="ROA21U003-A1100XL000"/>
    <m/>
    <m/>
    <m/>
    <s v="Clothing"/>
    <m/>
    <m/>
    <m/>
    <x v="17"/>
    <s v="AW"/>
    <m/>
    <m/>
    <m/>
    <m/>
    <m/>
  </r>
  <r>
    <m/>
    <s v="ROA22T003-C11000M000"/>
    <m/>
    <m/>
    <m/>
    <s v="Clothing"/>
    <m/>
    <m/>
    <m/>
    <x v="17"/>
    <s v="AW"/>
    <m/>
    <m/>
    <m/>
    <m/>
    <m/>
  </r>
  <r>
    <m/>
    <s v="ROA22T003-Q11000L000"/>
    <m/>
    <m/>
    <m/>
    <s v="Clothing"/>
    <m/>
    <m/>
    <m/>
    <x v="17"/>
    <s v="AW"/>
    <m/>
    <m/>
    <m/>
    <m/>
    <m/>
  </r>
  <r>
    <m/>
    <s v="H0K22T00T-N11000M000"/>
    <m/>
    <m/>
    <m/>
    <s v="Clothing"/>
    <m/>
    <m/>
    <m/>
    <x v="17"/>
    <s v="AW"/>
    <m/>
    <m/>
    <m/>
    <m/>
    <m/>
  </r>
  <r>
    <m/>
    <s v="H0K21U00A-J11000M000"/>
    <m/>
    <m/>
    <m/>
    <s v="Clothing"/>
    <m/>
    <m/>
    <m/>
    <x v="17"/>
    <s v="AW"/>
    <m/>
    <m/>
    <m/>
    <m/>
    <m/>
  </r>
  <r>
    <m/>
    <s v="1MY21U02E-Q1100XS000"/>
    <m/>
    <m/>
    <m/>
    <s v="Clothing"/>
    <m/>
    <m/>
    <m/>
    <x v="17"/>
    <s v="AW"/>
    <m/>
    <m/>
    <m/>
    <m/>
    <m/>
  </r>
  <r>
    <m/>
    <s v="H0K22T01C-Q11000M000"/>
    <m/>
    <m/>
    <m/>
    <s v="Clothing"/>
    <m/>
    <m/>
    <m/>
    <x v="17"/>
    <s v="AW"/>
    <m/>
    <m/>
    <m/>
    <m/>
    <m/>
  </r>
  <r>
    <m/>
    <s v="H0K21U00D-N12000L000"/>
    <m/>
    <m/>
    <m/>
    <s v="Clothing"/>
    <m/>
    <m/>
    <m/>
    <x v="17"/>
    <s v="AW"/>
    <m/>
    <m/>
    <m/>
    <m/>
    <m/>
  </r>
  <r>
    <m/>
    <s v="1US21U00I-Q11000L000"/>
    <m/>
    <m/>
    <m/>
    <s v="Clothing"/>
    <m/>
    <m/>
    <m/>
    <x v="17"/>
    <s v="AW"/>
    <m/>
    <m/>
    <m/>
    <m/>
    <m/>
  </r>
  <r>
    <m/>
    <s v="21M22T00N-N11000M000"/>
    <m/>
    <m/>
    <m/>
    <s v="Clothing"/>
    <m/>
    <m/>
    <m/>
    <x v="17"/>
    <s v="AW"/>
    <m/>
    <m/>
    <m/>
    <m/>
    <m/>
  </r>
  <r>
    <m/>
    <s v="H0K21U00F-K11000M000"/>
    <m/>
    <m/>
    <m/>
    <s v="Clothing"/>
    <m/>
    <m/>
    <m/>
    <x v="17"/>
    <s v="AW"/>
    <m/>
    <m/>
    <m/>
    <m/>
    <m/>
  </r>
  <r>
    <m/>
    <s v="BU122T02Q-K110054000"/>
    <m/>
    <m/>
    <m/>
    <s v="Clothing"/>
    <m/>
    <m/>
    <m/>
    <x v="17"/>
    <s v="AW"/>
    <m/>
    <m/>
    <m/>
    <m/>
    <m/>
  </r>
  <r>
    <m/>
    <s v="ZZLKUZ003-K000340F8A"/>
    <m/>
    <m/>
    <m/>
    <s v="Clothing"/>
    <m/>
    <m/>
    <m/>
    <x v="17"/>
    <s v="AW"/>
    <m/>
    <m/>
    <m/>
    <m/>
    <m/>
  </r>
  <r>
    <m/>
    <s v="ZA821U004-C110038000"/>
    <m/>
    <m/>
    <m/>
    <s v="Clothing"/>
    <m/>
    <m/>
    <m/>
    <x v="17"/>
    <s v="AW"/>
    <m/>
    <m/>
    <m/>
    <m/>
    <m/>
  </r>
  <r>
    <m/>
    <s v="AN621U003-C110038000"/>
    <m/>
    <m/>
    <m/>
    <s v="Clothing"/>
    <m/>
    <m/>
    <m/>
    <x v="17"/>
    <s v="AW"/>
    <m/>
    <m/>
    <m/>
    <m/>
    <m/>
  </r>
  <r>
    <m/>
    <s v="ZA821G00F-E110040000"/>
    <m/>
    <m/>
    <m/>
    <s v="Clothing"/>
    <m/>
    <m/>
    <m/>
    <x v="17"/>
    <s v="AW"/>
    <m/>
    <m/>
    <m/>
    <m/>
    <m/>
  </r>
  <r>
    <m/>
    <s v="EV421G04C-Q12000L000"/>
    <m/>
    <m/>
    <m/>
    <s v="Clothing"/>
    <m/>
    <m/>
    <m/>
    <x v="17"/>
    <s v="AW"/>
    <m/>
    <m/>
    <m/>
    <m/>
    <m/>
  </r>
  <r>
    <m/>
    <s v="EV421G04J-K1100XS000"/>
    <m/>
    <m/>
    <m/>
    <s v="Clothing"/>
    <m/>
    <m/>
    <m/>
    <x v="17"/>
    <s v="AW"/>
    <m/>
    <m/>
    <m/>
    <m/>
    <m/>
  </r>
  <r>
    <m/>
    <s v="TW421U011-G1100XS000"/>
    <m/>
    <m/>
    <m/>
    <s v="Clothing"/>
    <m/>
    <m/>
    <m/>
    <x v="17"/>
    <s v="AW"/>
    <m/>
    <m/>
    <m/>
    <m/>
    <m/>
  </r>
  <r>
    <m/>
    <s v="M3221U00Y-G110042000"/>
    <m/>
    <m/>
    <m/>
    <s v="Clothing"/>
    <m/>
    <m/>
    <m/>
    <x v="17"/>
    <s v="AW"/>
    <m/>
    <m/>
    <m/>
    <m/>
    <m/>
  </r>
  <r>
    <m/>
    <s v="M3221U00E-Q110038000"/>
    <m/>
    <m/>
    <m/>
    <s v="Clothing"/>
    <m/>
    <m/>
    <m/>
    <x v="17"/>
    <s v="AW"/>
    <m/>
    <m/>
    <m/>
    <m/>
    <m/>
  </r>
  <r>
    <m/>
    <s v="M3221U00Y-G110032000"/>
    <m/>
    <m/>
    <m/>
    <s v="Clothing"/>
    <m/>
    <m/>
    <m/>
    <x v="17"/>
    <s v="AW"/>
    <m/>
    <m/>
    <m/>
    <m/>
    <m/>
  </r>
  <r>
    <m/>
    <s v="M3221U00Q-G110040000"/>
    <m/>
    <m/>
    <m/>
    <s v="Clothing"/>
    <m/>
    <m/>
    <m/>
    <x v="17"/>
    <s v="AW"/>
    <m/>
    <m/>
    <m/>
    <m/>
    <m/>
  </r>
  <r>
    <m/>
    <s v="PI922A01T-M1100XL000"/>
    <m/>
    <m/>
    <m/>
    <s v="Clothing"/>
    <m/>
    <m/>
    <m/>
    <x v="17"/>
    <s v="NOS"/>
    <m/>
    <m/>
    <m/>
    <m/>
    <m/>
  </r>
  <r>
    <m/>
    <s v="EV421G05D-K110034000"/>
    <m/>
    <m/>
    <m/>
    <s v="Clothing"/>
    <m/>
    <m/>
    <m/>
    <x v="17"/>
    <s v="AW"/>
    <m/>
    <m/>
    <m/>
    <m/>
    <m/>
  </r>
  <r>
    <m/>
    <s v="K4422T017-Q11000M000"/>
    <m/>
    <m/>
    <m/>
    <s v="Clothing"/>
    <m/>
    <m/>
    <m/>
    <x v="17"/>
    <s v="AW"/>
    <m/>
    <m/>
    <m/>
    <m/>
    <m/>
  </r>
  <r>
    <m/>
    <s v="M3221U00T-G110034000"/>
    <m/>
    <m/>
    <m/>
    <s v="Clothing"/>
    <m/>
    <m/>
    <m/>
    <x v="17"/>
    <s v="AW"/>
    <m/>
    <m/>
    <m/>
    <m/>
    <m/>
  </r>
  <r>
    <m/>
    <s v="YO122T01N-N1100XS000"/>
    <m/>
    <m/>
    <m/>
    <s v="Clothing"/>
    <m/>
    <m/>
    <m/>
    <x v="17"/>
    <s v="AW"/>
    <m/>
    <m/>
    <m/>
    <m/>
    <m/>
  </r>
  <r>
    <m/>
    <s v="K4421U00K-Q110040000"/>
    <m/>
    <m/>
    <m/>
    <s v="Clothing"/>
    <m/>
    <m/>
    <m/>
    <x v="17"/>
    <s v="AW"/>
    <m/>
    <m/>
    <m/>
    <m/>
    <m/>
  </r>
  <r>
    <m/>
    <s v="TW421U009-K1100XL000"/>
    <m/>
    <m/>
    <m/>
    <s v="Clothing"/>
    <m/>
    <m/>
    <m/>
    <x v="17"/>
    <s v="AW"/>
    <m/>
    <m/>
    <m/>
    <m/>
    <m/>
  </r>
  <r>
    <m/>
    <s v="PI922T005-N12000S000"/>
    <m/>
    <m/>
    <m/>
    <s v="Clothing"/>
    <m/>
    <m/>
    <m/>
    <x v="17"/>
    <s v="AW"/>
    <m/>
    <m/>
    <m/>
    <m/>
    <m/>
  </r>
  <r>
    <m/>
    <s v="TW421U006-C1100XL000"/>
    <m/>
    <m/>
    <m/>
    <s v="Clothing"/>
    <m/>
    <m/>
    <m/>
    <x v="17"/>
    <s v="AW"/>
    <m/>
    <m/>
    <m/>
    <m/>
    <m/>
  </r>
  <r>
    <m/>
    <s v="K4422T010-Q11000S000"/>
    <m/>
    <m/>
    <m/>
    <s v="Clothing"/>
    <m/>
    <m/>
    <m/>
    <x v="17"/>
    <s v="AW"/>
    <m/>
    <m/>
    <m/>
    <m/>
    <m/>
  </r>
  <r>
    <m/>
    <s v="EV421U00A-Q1100XS000"/>
    <m/>
    <m/>
    <m/>
    <s v="Clothing"/>
    <m/>
    <m/>
    <m/>
    <x v="17"/>
    <s v="AW"/>
    <m/>
    <m/>
    <m/>
    <m/>
    <m/>
  </r>
  <r>
    <m/>
    <s v="EV421U00C-B1100XL000"/>
    <m/>
    <m/>
    <m/>
    <s v="Clothing"/>
    <m/>
    <m/>
    <m/>
    <x v="17"/>
    <s v="AW"/>
    <m/>
    <m/>
    <m/>
    <m/>
    <m/>
  </r>
  <r>
    <m/>
    <s v="AN621U00K-Q110036000"/>
    <m/>
    <m/>
    <m/>
    <s v="Clothing"/>
    <m/>
    <m/>
    <m/>
    <x v="17"/>
    <s v="AW"/>
    <m/>
    <m/>
    <m/>
    <m/>
    <m/>
  </r>
  <r>
    <m/>
    <s v="YO122T01N-N11000L000"/>
    <m/>
    <m/>
    <m/>
    <s v="Clothing"/>
    <m/>
    <m/>
    <m/>
    <x v="17"/>
    <s v="AW"/>
    <m/>
    <m/>
    <m/>
    <m/>
    <m/>
  </r>
  <r>
    <m/>
    <s v="KIB21G004-K110036000"/>
    <m/>
    <m/>
    <m/>
    <s v="Clothing"/>
    <m/>
    <m/>
    <m/>
    <x v="17"/>
    <s v="AW"/>
    <m/>
    <m/>
    <m/>
    <m/>
    <m/>
  </r>
  <r>
    <m/>
    <s v="M3221U000-B110042000"/>
    <m/>
    <m/>
    <m/>
    <s v="Clothing"/>
    <m/>
    <m/>
    <m/>
    <x v="17"/>
    <s v="AW"/>
    <m/>
    <m/>
    <m/>
    <m/>
    <m/>
  </r>
  <r>
    <m/>
    <s v="EV421G04I-Q1100XS000"/>
    <m/>
    <m/>
    <m/>
    <s v="Clothing"/>
    <m/>
    <m/>
    <m/>
    <x v="17"/>
    <s v="AW"/>
    <m/>
    <m/>
    <m/>
    <m/>
    <m/>
  </r>
  <r>
    <m/>
    <s v="EV421U01N-Q11000L000"/>
    <m/>
    <m/>
    <m/>
    <s v="Clothing"/>
    <m/>
    <m/>
    <m/>
    <x v="17"/>
    <s v="AW"/>
    <m/>
    <m/>
    <m/>
    <m/>
    <m/>
  </r>
  <r>
    <m/>
    <s v="M3221U00O-A110034000"/>
    <m/>
    <m/>
    <m/>
    <s v="Clothing"/>
    <m/>
    <m/>
    <m/>
    <x v="17"/>
    <s v="AW"/>
    <m/>
    <m/>
    <m/>
    <m/>
    <m/>
  </r>
  <r>
    <m/>
    <s v="YO122T01N-N1102XL000"/>
    <m/>
    <m/>
    <m/>
    <s v="Clothing"/>
    <m/>
    <m/>
    <m/>
    <x v="17"/>
    <s v="AW"/>
    <m/>
    <m/>
    <m/>
    <m/>
    <m/>
  </r>
  <r>
    <m/>
    <s v="YO122T00K-A11000L000"/>
    <m/>
    <m/>
    <m/>
    <s v="Clothing"/>
    <m/>
    <m/>
    <m/>
    <x v="17"/>
    <s v="AW"/>
    <m/>
    <m/>
    <m/>
    <m/>
    <m/>
  </r>
  <r>
    <m/>
    <s v="EV421U00A-K11000S000"/>
    <m/>
    <m/>
    <m/>
    <s v="Clothing"/>
    <m/>
    <m/>
    <m/>
    <x v="17"/>
    <s v="AW"/>
    <m/>
    <m/>
    <m/>
    <m/>
    <m/>
  </r>
  <r>
    <m/>
    <s v="YO122T00K-A11000S000"/>
    <m/>
    <m/>
    <m/>
    <s v="Clothing"/>
    <m/>
    <m/>
    <m/>
    <x v="17"/>
    <s v="AW"/>
    <m/>
    <m/>
    <m/>
    <m/>
    <m/>
  </r>
  <r>
    <m/>
    <s v="EV421U00A-C1200XS000"/>
    <m/>
    <m/>
    <m/>
    <s v="Clothing"/>
    <m/>
    <m/>
    <m/>
    <x v="17"/>
    <s v="AW"/>
    <m/>
    <m/>
    <m/>
    <m/>
    <m/>
  </r>
  <r>
    <m/>
    <s v="YO122T00K-A11000M000"/>
    <m/>
    <m/>
    <m/>
    <s v="Clothing"/>
    <m/>
    <m/>
    <m/>
    <x v="17"/>
    <s v="AW"/>
    <m/>
    <m/>
    <m/>
    <m/>
    <m/>
  </r>
  <r>
    <m/>
    <s v="M3221U00L-Q110040000"/>
    <m/>
    <m/>
    <m/>
    <s v="Clothing"/>
    <m/>
    <m/>
    <m/>
    <x v="17"/>
    <s v="AW"/>
    <m/>
    <m/>
    <m/>
    <m/>
    <m/>
  </r>
  <r>
    <m/>
    <s v="PI922T01V-Q11000L000"/>
    <m/>
    <m/>
    <m/>
    <s v="Clothing"/>
    <m/>
    <m/>
    <m/>
    <x v="17"/>
    <s v="AW"/>
    <m/>
    <m/>
    <m/>
    <m/>
    <m/>
  </r>
  <r>
    <m/>
    <s v="M3221U00O-A110038000"/>
    <m/>
    <m/>
    <m/>
    <s v="Clothing"/>
    <m/>
    <m/>
    <m/>
    <x v="17"/>
    <s v="AW"/>
    <m/>
    <m/>
    <m/>
    <m/>
    <m/>
  </r>
  <r>
    <m/>
    <s v="M3221U00F-B110042000"/>
    <m/>
    <m/>
    <m/>
    <s v="Clothing"/>
    <m/>
    <m/>
    <m/>
    <x v="17"/>
    <s v="AW"/>
    <m/>
    <m/>
    <m/>
    <m/>
    <m/>
  </r>
  <r>
    <m/>
    <s v="K4421U00G-N110036000"/>
    <m/>
    <m/>
    <m/>
    <s v="Clothing"/>
    <m/>
    <m/>
    <m/>
    <x v="17"/>
    <s v="AW"/>
    <m/>
    <m/>
    <m/>
    <m/>
    <m/>
  </r>
  <r>
    <m/>
    <s v="K4422T00L-K11000S000"/>
    <m/>
    <m/>
    <m/>
    <s v="Clothing"/>
    <m/>
    <m/>
    <m/>
    <x v="17"/>
    <s v="AW"/>
    <m/>
    <m/>
    <m/>
    <m/>
    <m/>
  </r>
  <r>
    <m/>
    <s v="PI922T020-M11000S000"/>
    <m/>
    <m/>
    <m/>
    <s v="Clothing"/>
    <m/>
    <m/>
    <m/>
    <x v="17"/>
    <s v="AW"/>
    <m/>
    <m/>
    <m/>
    <m/>
    <m/>
  </r>
  <r>
    <m/>
    <s v="ZA821U003-Q110040000"/>
    <m/>
    <m/>
    <m/>
    <s v="Clothing"/>
    <m/>
    <m/>
    <m/>
    <x v="17"/>
    <s v="AW"/>
    <m/>
    <m/>
    <m/>
    <m/>
    <m/>
  </r>
  <r>
    <m/>
    <s v="EV421U00A-C12000S000"/>
    <m/>
    <m/>
    <m/>
    <s v="Clothing"/>
    <m/>
    <m/>
    <m/>
    <x v="17"/>
    <s v="AW"/>
    <m/>
    <m/>
    <m/>
    <m/>
    <m/>
  </r>
  <r>
    <m/>
    <s v="ON921U00B-G110034000"/>
    <m/>
    <m/>
    <m/>
    <s v="Clothing"/>
    <m/>
    <m/>
    <m/>
    <x v="17"/>
    <s v="AW"/>
    <m/>
    <m/>
    <m/>
    <m/>
    <m/>
  </r>
  <r>
    <m/>
    <s v="ON921U00D-G110042000"/>
    <m/>
    <m/>
    <m/>
    <s v="Clothing"/>
    <m/>
    <m/>
    <m/>
    <x v="17"/>
    <s v="AW"/>
    <m/>
    <m/>
    <m/>
    <m/>
    <m/>
  </r>
  <r>
    <m/>
    <s v="ON921U00K-O110036000"/>
    <m/>
    <m/>
    <m/>
    <s v="Clothing"/>
    <m/>
    <m/>
    <m/>
    <x v="17"/>
    <s v="AW"/>
    <m/>
    <m/>
    <m/>
    <m/>
    <m/>
  </r>
  <r>
    <m/>
    <s v="SOA21U011-C110038000"/>
    <m/>
    <m/>
    <m/>
    <s v="Clothing"/>
    <m/>
    <m/>
    <m/>
    <x v="17"/>
    <s v="AW"/>
    <m/>
    <m/>
    <m/>
    <m/>
    <m/>
  </r>
  <r>
    <m/>
    <s v="K4422NA0W-B11000S000"/>
    <m/>
    <m/>
    <m/>
    <s v="Clothing"/>
    <m/>
    <m/>
    <m/>
    <x v="17"/>
    <s v="AW"/>
    <m/>
    <m/>
    <m/>
    <m/>
    <m/>
  </r>
  <r>
    <m/>
    <s v="M3221HA0R-M110042000"/>
    <m/>
    <m/>
    <m/>
    <s v="Clothing"/>
    <m/>
    <m/>
    <m/>
    <x v="17"/>
    <s v="AW"/>
    <m/>
    <m/>
    <m/>
    <m/>
    <m/>
  </r>
  <r>
    <m/>
    <s v="EV421PA0B-K11000S000"/>
    <m/>
    <m/>
    <m/>
    <s v="Clothing"/>
    <m/>
    <m/>
    <m/>
    <x v="17"/>
    <s v="AW"/>
    <m/>
    <m/>
    <m/>
    <m/>
    <m/>
  </r>
  <r>
    <m/>
    <s v="M3221PA19-K110038000"/>
    <m/>
    <m/>
    <m/>
    <s v="Clothing"/>
    <m/>
    <m/>
    <m/>
    <x v="17"/>
    <s v="AW"/>
    <m/>
    <m/>
    <m/>
    <m/>
    <m/>
  </r>
  <r>
    <m/>
    <s v="ED121U01Z-K11000L000"/>
    <m/>
    <m/>
    <m/>
    <s v="Clothing"/>
    <m/>
    <m/>
    <m/>
    <x v="17"/>
    <s v="AW"/>
    <m/>
    <m/>
    <m/>
    <m/>
    <m/>
  </r>
  <r>
    <m/>
    <s v="ES421U02H-B1100XL000"/>
    <m/>
    <m/>
    <m/>
    <s v="Clothing"/>
    <m/>
    <m/>
    <m/>
    <x v="17"/>
    <s v="AW"/>
    <m/>
    <m/>
    <m/>
    <m/>
    <m/>
  </r>
  <r>
    <m/>
    <s v="AD122T02S-K11000S000"/>
    <m/>
    <m/>
    <m/>
    <s v="Clothing"/>
    <m/>
    <m/>
    <m/>
    <x v="17"/>
    <s v="AW"/>
    <m/>
    <m/>
    <m/>
    <m/>
    <m/>
  </r>
  <r>
    <m/>
    <s v="AD121G07V-Q110036000"/>
    <m/>
    <m/>
    <m/>
    <s v="Clothing"/>
    <m/>
    <m/>
    <m/>
    <x v="17"/>
    <s v="AW"/>
    <m/>
    <m/>
    <m/>
    <m/>
    <m/>
  </r>
  <r>
    <m/>
    <s v="AD121G07V-Q110040000"/>
    <m/>
    <m/>
    <m/>
    <s v="Clothing"/>
    <m/>
    <m/>
    <m/>
    <x v="17"/>
    <s v="AW"/>
    <m/>
    <m/>
    <m/>
    <m/>
    <m/>
  </r>
  <r>
    <m/>
    <s v="AD121G07V-Q110042000"/>
    <m/>
    <m/>
    <m/>
    <s v="Clothing"/>
    <m/>
    <m/>
    <m/>
    <x v="17"/>
    <s v="AW"/>
    <m/>
    <m/>
    <m/>
    <m/>
    <m/>
  </r>
  <r>
    <m/>
    <s v="2NA21G04H-K11000S000"/>
    <m/>
    <m/>
    <m/>
    <s v="Clothing"/>
    <m/>
    <m/>
    <m/>
    <x v="17"/>
    <s v="AW"/>
    <m/>
    <m/>
    <m/>
    <m/>
    <m/>
  </r>
  <r>
    <m/>
    <s v="2NA21U01I-Q11000M000"/>
    <m/>
    <m/>
    <m/>
    <s v="Clothing"/>
    <m/>
    <m/>
    <m/>
    <x v="17"/>
    <s v="AW"/>
    <m/>
    <m/>
    <m/>
    <m/>
    <m/>
  </r>
  <r>
    <m/>
    <s v="2NA21G04T-M11000S000"/>
    <m/>
    <m/>
    <m/>
    <s v="Clothing"/>
    <m/>
    <m/>
    <m/>
    <x v="17"/>
    <s v="AW"/>
    <m/>
    <m/>
    <m/>
    <m/>
    <m/>
  </r>
  <r>
    <m/>
    <s v="2NA21U01P-M11000S000"/>
    <m/>
    <m/>
    <m/>
    <s v="Clothing"/>
    <m/>
    <m/>
    <m/>
    <x v="17"/>
    <s v="AW"/>
    <m/>
    <m/>
    <m/>
    <m/>
    <m/>
  </r>
  <r>
    <m/>
    <s v="2NA21U01P-K15000M000"/>
    <m/>
    <m/>
    <m/>
    <s v="Clothing"/>
    <m/>
    <m/>
    <m/>
    <x v="17"/>
    <s v="AW"/>
    <m/>
    <m/>
    <m/>
    <m/>
    <m/>
  </r>
  <r>
    <m/>
    <s v="2NA21U01P-K15000L000"/>
    <m/>
    <m/>
    <m/>
    <s v="Clothing"/>
    <m/>
    <m/>
    <m/>
    <x v="17"/>
    <s v="AW"/>
    <m/>
    <m/>
    <m/>
    <m/>
    <m/>
  </r>
  <r>
    <m/>
    <s v="2NA21U01L-Q11000S000"/>
    <m/>
    <m/>
    <m/>
    <s v="Clothing"/>
    <m/>
    <m/>
    <m/>
    <x v="17"/>
    <s v="AW"/>
    <m/>
    <m/>
    <m/>
    <m/>
    <m/>
  </r>
  <r>
    <m/>
    <s v="2NA21U01L-Q11000M000"/>
    <m/>
    <m/>
    <m/>
    <s v="Clothing"/>
    <m/>
    <m/>
    <m/>
    <x v="17"/>
    <s v="AW"/>
    <m/>
    <m/>
    <m/>
    <m/>
    <m/>
  </r>
  <r>
    <m/>
    <s v="2NA21G049-J11000S000"/>
    <m/>
    <m/>
    <m/>
    <s v="Clothing"/>
    <m/>
    <m/>
    <m/>
    <x v="17"/>
    <s v="AW"/>
    <m/>
    <m/>
    <m/>
    <m/>
    <m/>
  </r>
  <r>
    <m/>
    <s v="2NA21G04E-K1100XS000"/>
    <m/>
    <m/>
    <m/>
    <s v="Clothing"/>
    <m/>
    <m/>
    <m/>
    <x v="17"/>
    <s v="AW"/>
    <m/>
    <m/>
    <m/>
    <m/>
    <m/>
  </r>
  <r>
    <m/>
    <s v="2NA21U01Z-K12000L000"/>
    <m/>
    <m/>
    <m/>
    <s v="Clothing"/>
    <m/>
    <m/>
    <m/>
    <x v="17"/>
    <s v="AW"/>
    <m/>
    <m/>
    <m/>
    <m/>
    <m/>
  </r>
  <r>
    <m/>
    <s v="2NA21U01C-G11000S000"/>
    <m/>
    <m/>
    <m/>
    <s v="Clothing"/>
    <m/>
    <m/>
    <m/>
    <x v="17"/>
    <s v="AW"/>
    <m/>
    <m/>
    <m/>
    <m/>
    <m/>
  </r>
  <r>
    <m/>
    <s v="2NA21U01C-G11000M000"/>
    <m/>
    <m/>
    <m/>
    <s v="Clothing"/>
    <m/>
    <m/>
    <m/>
    <x v="17"/>
    <s v="AW"/>
    <m/>
    <m/>
    <m/>
    <m/>
    <m/>
  </r>
  <r>
    <m/>
    <s v="2NA21U02I-Q11000S000"/>
    <m/>
    <m/>
    <m/>
    <s v="Clothing"/>
    <m/>
    <m/>
    <m/>
    <x v="17"/>
    <s v="AW"/>
    <m/>
    <m/>
    <m/>
    <m/>
    <m/>
  </r>
  <r>
    <m/>
    <s v="2NA21U03K-Q11000M000"/>
    <m/>
    <m/>
    <m/>
    <s v="Clothing"/>
    <m/>
    <m/>
    <m/>
    <x v="17"/>
    <s v="AW"/>
    <m/>
    <m/>
    <m/>
    <m/>
    <m/>
  </r>
  <r>
    <m/>
    <s v="2NA21U03K-K11000M000"/>
    <m/>
    <m/>
    <m/>
    <s v="Clothing"/>
    <m/>
    <m/>
    <m/>
    <x v="17"/>
    <s v="AW"/>
    <m/>
    <m/>
    <m/>
    <m/>
    <m/>
  </r>
  <r>
    <m/>
    <s v="2NA21U03K-K11000L000"/>
    <m/>
    <m/>
    <m/>
    <s v="Clothing"/>
    <m/>
    <m/>
    <m/>
    <x v="17"/>
    <s v="AW"/>
    <m/>
    <m/>
    <m/>
    <m/>
    <m/>
  </r>
  <r>
    <m/>
    <s v="2NA21U023-K11000L000"/>
    <m/>
    <m/>
    <m/>
    <s v="Clothing"/>
    <m/>
    <m/>
    <m/>
    <x v="17"/>
    <s v="AW"/>
    <m/>
    <m/>
    <m/>
    <m/>
    <m/>
  </r>
  <r>
    <m/>
    <s v="2NA21U02C-K1100XS000"/>
    <m/>
    <m/>
    <m/>
    <s v="Clothing"/>
    <m/>
    <m/>
    <m/>
    <x v="17"/>
    <s v="AW"/>
    <m/>
    <m/>
    <m/>
    <m/>
    <m/>
  </r>
  <r>
    <m/>
    <s v="2NA21U01O-M12000L000"/>
    <m/>
    <m/>
    <m/>
    <s v="Clothing"/>
    <m/>
    <m/>
    <m/>
    <x v="17"/>
    <s v="AW"/>
    <m/>
    <m/>
    <m/>
    <m/>
    <m/>
  </r>
  <r>
    <m/>
    <s v="2NA21U01O-I12000L000"/>
    <m/>
    <m/>
    <m/>
    <s v="Clothing"/>
    <m/>
    <m/>
    <m/>
    <x v="17"/>
    <s v="AW"/>
    <m/>
    <m/>
    <m/>
    <m/>
    <m/>
  </r>
  <r>
    <m/>
    <s v="SOA21U013-G110032000"/>
    <m/>
    <m/>
    <m/>
    <s v="Clothing"/>
    <m/>
    <m/>
    <m/>
    <x v="17"/>
    <s v="AW"/>
    <m/>
    <m/>
    <m/>
    <m/>
    <m/>
  </r>
  <r>
    <m/>
    <s v="SO221U031-K110044000"/>
    <m/>
    <m/>
    <m/>
    <s v="Clothing"/>
    <m/>
    <m/>
    <m/>
    <x v="17"/>
    <s v="AW"/>
    <m/>
    <m/>
    <m/>
    <m/>
    <m/>
  </r>
  <r>
    <m/>
    <s v="SOA21G03A-B110046000"/>
    <m/>
    <m/>
    <m/>
    <s v="Clothing"/>
    <m/>
    <m/>
    <m/>
    <x v="17"/>
    <s v="AW"/>
    <m/>
    <m/>
    <m/>
    <m/>
    <m/>
  </r>
  <r>
    <m/>
    <s v="TO722T01J-K11000L000"/>
    <m/>
    <m/>
    <m/>
    <s v="Clothing"/>
    <m/>
    <m/>
    <m/>
    <x v="17"/>
    <s v="AW"/>
    <m/>
    <m/>
    <m/>
    <m/>
    <m/>
  </r>
  <r>
    <m/>
    <s v="TO722T029-M11000S000"/>
    <m/>
    <m/>
    <m/>
    <s v="Clothing"/>
    <m/>
    <m/>
    <m/>
    <x v="17"/>
    <s v="AW"/>
    <m/>
    <m/>
    <m/>
    <m/>
    <m/>
  </r>
  <r>
    <m/>
    <s v="TO722T029-M11000L000"/>
    <m/>
    <m/>
    <m/>
    <s v="Clothing"/>
    <m/>
    <m/>
    <m/>
    <x v="17"/>
    <s v="AW"/>
    <m/>
    <m/>
    <m/>
    <m/>
    <m/>
  </r>
  <r>
    <m/>
    <s v="TO722T029-K11000L000"/>
    <m/>
    <m/>
    <m/>
    <s v="Clothing"/>
    <m/>
    <m/>
    <m/>
    <x v="17"/>
    <s v="AW"/>
    <m/>
    <m/>
    <m/>
    <m/>
    <m/>
  </r>
  <r>
    <m/>
    <s v="TO721U00W-I1100XS000"/>
    <m/>
    <m/>
    <m/>
    <s v="Clothing"/>
    <m/>
    <m/>
    <m/>
    <x v="17"/>
    <s v="AW"/>
    <m/>
    <m/>
    <m/>
    <m/>
    <m/>
  </r>
  <r>
    <m/>
    <s v="TO722T01W-K11000S000"/>
    <m/>
    <m/>
    <m/>
    <s v="Clothing"/>
    <m/>
    <m/>
    <m/>
    <x v="17"/>
    <s v="AW"/>
    <m/>
    <m/>
    <m/>
    <m/>
    <m/>
  </r>
  <r>
    <m/>
    <s v="TO722T028-C1100XL000"/>
    <m/>
    <m/>
    <m/>
    <s v="Clothing"/>
    <m/>
    <m/>
    <m/>
    <x v="17"/>
    <s v="AW"/>
    <m/>
    <m/>
    <m/>
    <m/>
    <m/>
  </r>
  <r>
    <m/>
    <s v="TO722T01U-N11000L000"/>
    <m/>
    <m/>
    <m/>
    <s v="Clothing"/>
    <m/>
    <m/>
    <m/>
    <x v="17"/>
    <s v="AW"/>
    <m/>
    <m/>
    <m/>
    <m/>
    <m/>
  </r>
  <r>
    <m/>
    <s v="PU121G01Q-G11000M000"/>
    <m/>
    <m/>
    <m/>
    <s v="Clothing"/>
    <m/>
    <m/>
    <m/>
    <x v="17"/>
    <s v="AW"/>
    <m/>
    <m/>
    <m/>
    <m/>
    <m/>
  </r>
  <r>
    <m/>
    <s v="PU121G01Q-G11000S000"/>
    <m/>
    <m/>
    <m/>
    <s v="Clothing"/>
    <m/>
    <m/>
    <m/>
    <x v="17"/>
    <s v="AW"/>
    <m/>
    <m/>
    <m/>
    <m/>
    <m/>
  </r>
  <r>
    <m/>
    <s v="PU121G01Q-G1100XS000"/>
    <m/>
    <m/>
    <m/>
    <s v="Clothing"/>
    <m/>
    <m/>
    <m/>
    <x v="17"/>
    <s v="AW"/>
    <m/>
    <m/>
    <m/>
    <m/>
    <m/>
  </r>
  <r>
    <m/>
    <s v="PU121G01P-A1100XS000"/>
    <m/>
    <m/>
    <m/>
    <s v="Clothing"/>
    <m/>
    <m/>
    <m/>
    <x v="17"/>
    <s v="AW"/>
    <m/>
    <m/>
    <m/>
    <m/>
    <m/>
  </r>
  <r>
    <m/>
    <s v="ES121U04K-B11000S000"/>
    <m/>
    <m/>
    <m/>
    <s v="Clothing"/>
    <m/>
    <m/>
    <m/>
    <x v="17"/>
    <s v="AW"/>
    <m/>
    <m/>
    <m/>
    <m/>
    <m/>
  </r>
  <r>
    <m/>
    <s v="ES121U04K-K12000M000"/>
    <m/>
    <m/>
    <m/>
    <s v="Clothing"/>
    <m/>
    <m/>
    <m/>
    <x v="17"/>
    <s v="AW"/>
    <m/>
    <m/>
    <m/>
    <m/>
    <m/>
  </r>
  <r>
    <m/>
    <s v="ES121U04Z-B1100XS000"/>
    <m/>
    <m/>
    <m/>
    <s v="Clothing"/>
    <m/>
    <m/>
    <m/>
    <x v="17"/>
    <s v="AW"/>
    <m/>
    <m/>
    <m/>
    <m/>
    <m/>
  </r>
  <r>
    <m/>
    <s v="ES121G07R-K110036000"/>
    <m/>
    <m/>
    <m/>
    <s v="Clothing"/>
    <m/>
    <m/>
    <m/>
    <x v="17"/>
    <s v="AW"/>
    <m/>
    <m/>
    <m/>
    <m/>
    <m/>
  </r>
  <r>
    <m/>
    <s v="ES121U04W-M1100XS000"/>
    <m/>
    <m/>
    <m/>
    <s v="Clothing"/>
    <m/>
    <m/>
    <m/>
    <x v="17"/>
    <s v="AW"/>
    <m/>
    <m/>
    <m/>
    <m/>
    <m/>
  </r>
  <r>
    <m/>
    <s v="SO221U03F-P110034000"/>
    <m/>
    <m/>
    <m/>
    <s v="Clothing"/>
    <m/>
    <m/>
    <m/>
    <x v="17"/>
    <s v="AW"/>
    <m/>
    <m/>
    <m/>
    <m/>
    <m/>
  </r>
  <r>
    <m/>
    <s v="RI521G01X-J1100XL000"/>
    <m/>
    <m/>
    <m/>
    <s v="Clothing"/>
    <m/>
    <m/>
    <m/>
    <x v="17"/>
    <s v="AW"/>
    <m/>
    <m/>
    <m/>
    <m/>
    <m/>
  </r>
  <r>
    <m/>
    <s v="RI521G020-K11000S000"/>
    <m/>
    <m/>
    <m/>
    <s v="Clothing"/>
    <m/>
    <m/>
    <m/>
    <x v="17"/>
    <s v="AW"/>
    <m/>
    <m/>
    <m/>
    <m/>
    <m/>
  </r>
  <r>
    <m/>
    <s v="RI521G020-K11000M000"/>
    <m/>
    <m/>
    <m/>
    <s v="Clothing"/>
    <m/>
    <m/>
    <m/>
    <x v="17"/>
    <s v="AW"/>
    <m/>
    <m/>
    <m/>
    <m/>
    <m/>
  </r>
  <r>
    <m/>
    <s v="QS121U01F-G1100XL000"/>
    <m/>
    <m/>
    <m/>
    <s v="Clothing"/>
    <m/>
    <m/>
    <m/>
    <x v="17"/>
    <s v="AW"/>
    <m/>
    <m/>
    <m/>
    <m/>
    <m/>
  </r>
  <r>
    <m/>
    <s v="QS121U01C-K110XXL000"/>
    <m/>
    <m/>
    <m/>
    <s v="Clothing"/>
    <m/>
    <m/>
    <m/>
    <x v="17"/>
    <s v="AW"/>
    <m/>
    <m/>
    <m/>
    <m/>
    <m/>
  </r>
  <r>
    <m/>
    <s v="TO721G03Y-K11000M000"/>
    <m/>
    <m/>
    <m/>
    <s v="Clothing"/>
    <m/>
    <m/>
    <m/>
    <x v="17"/>
    <s v="AW"/>
    <m/>
    <m/>
    <m/>
    <m/>
    <m/>
  </r>
  <r>
    <m/>
    <s v="TO221U02S-G1103XL000"/>
    <m/>
    <m/>
    <m/>
    <s v="Clothing"/>
    <m/>
    <m/>
    <m/>
    <x v="17"/>
    <s v="AW"/>
    <m/>
    <m/>
    <m/>
    <m/>
    <m/>
  </r>
  <r>
    <m/>
    <s v="TO221G063-M11000L000"/>
    <m/>
    <m/>
    <m/>
    <s v="Clothing"/>
    <m/>
    <m/>
    <m/>
    <x v="17"/>
    <s v="AW"/>
    <m/>
    <m/>
    <m/>
    <m/>
    <m/>
  </r>
  <r>
    <m/>
    <s v="TO221U02M-K11000S000"/>
    <m/>
    <m/>
    <m/>
    <s v="Clothing"/>
    <m/>
    <m/>
    <m/>
    <x v="17"/>
    <s v="AW"/>
    <m/>
    <m/>
    <m/>
    <m/>
    <m/>
  </r>
  <r>
    <m/>
    <s v="ES421G06M-K110400000"/>
    <m/>
    <m/>
    <m/>
    <s v="Clothing"/>
    <m/>
    <m/>
    <m/>
    <x v="17"/>
    <s v="AW"/>
    <m/>
    <m/>
    <m/>
    <m/>
    <m/>
  </r>
  <r>
    <m/>
    <s v="ED122T039-C11000S000"/>
    <m/>
    <m/>
    <m/>
    <s v="Clothing"/>
    <m/>
    <m/>
    <m/>
    <x v="17"/>
    <s v="NOS"/>
    <m/>
    <m/>
    <m/>
    <m/>
    <m/>
  </r>
  <r>
    <m/>
    <s v="ES121G08D-H110034000"/>
    <m/>
    <m/>
    <m/>
    <s v="Clothing"/>
    <m/>
    <m/>
    <m/>
    <x v="17"/>
    <s v="AW"/>
    <m/>
    <m/>
    <m/>
    <m/>
    <m/>
  </r>
  <r>
    <m/>
    <s v="ES121G08M-K11000M000"/>
    <m/>
    <m/>
    <m/>
    <s v="Clothing"/>
    <m/>
    <m/>
    <m/>
    <x v="17"/>
    <s v="AW"/>
    <m/>
    <m/>
    <m/>
    <m/>
    <m/>
  </r>
  <r>
    <m/>
    <s v="TO222T030-Q1100XL000"/>
    <m/>
    <m/>
    <m/>
    <s v="Clothing"/>
    <m/>
    <m/>
    <m/>
    <x v="17"/>
    <s v="AW"/>
    <m/>
    <m/>
    <m/>
    <m/>
    <m/>
  </r>
  <r>
    <m/>
    <s v="TO221G055-C11000M000"/>
    <m/>
    <m/>
    <m/>
    <s v="Clothing"/>
    <m/>
    <m/>
    <m/>
    <x v="17"/>
    <s v="AW"/>
    <m/>
    <m/>
    <m/>
    <m/>
    <m/>
  </r>
  <r>
    <m/>
    <s v="KH121U0JX-B11000M000"/>
    <m/>
    <m/>
    <m/>
    <s v="Clothing"/>
    <m/>
    <m/>
    <m/>
    <x v="17"/>
    <s v="AW"/>
    <m/>
    <m/>
    <m/>
    <m/>
    <m/>
  </r>
  <r>
    <m/>
    <s v="KH121U0J3-G1100XL000"/>
    <m/>
    <m/>
    <m/>
    <s v="Clothing"/>
    <m/>
    <m/>
    <m/>
    <x v="17"/>
    <s v="AW"/>
    <m/>
    <m/>
    <m/>
    <m/>
    <m/>
  </r>
  <r>
    <m/>
    <s v="KH121U0HY-N11000M000"/>
    <m/>
    <m/>
    <m/>
    <s v="Clothing"/>
    <m/>
    <m/>
    <m/>
    <x v="17"/>
    <s v="AW"/>
    <m/>
    <m/>
    <m/>
    <m/>
    <m/>
  </r>
  <r>
    <m/>
    <s v="KH121U0HY-N11000L000"/>
    <m/>
    <m/>
    <m/>
    <s v="Clothing"/>
    <m/>
    <m/>
    <m/>
    <x v="17"/>
    <s v="AW"/>
    <m/>
    <m/>
    <m/>
    <m/>
    <m/>
  </r>
  <r>
    <m/>
    <s v="ZZLS1N002-N000423E07"/>
    <m/>
    <m/>
    <m/>
    <s v="Clothing"/>
    <m/>
    <m/>
    <m/>
    <x v="17"/>
    <s v="AW"/>
    <m/>
    <m/>
    <m/>
    <m/>
    <m/>
  </r>
  <r>
    <m/>
    <s v="PC721U00L-Q110044000"/>
    <m/>
    <m/>
    <m/>
    <s v="Clothing"/>
    <m/>
    <m/>
    <m/>
    <x v="17"/>
    <s v="AW"/>
    <m/>
    <m/>
    <m/>
    <m/>
    <m/>
  </r>
  <r>
    <m/>
    <s v="ZZLPAB004-C0003F678E"/>
    <m/>
    <m/>
    <m/>
    <s v="Clothing"/>
    <m/>
    <m/>
    <m/>
    <x v="17"/>
    <s v="AW"/>
    <m/>
    <m/>
    <m/>
    <m/>
    <m/>
  </r>
  <r>
    <m/>
    <s v="ZZLPAB004-C0003F678F"/>
    <m/>
    <m/>
    <m/>
    <s v="Clothing"/>
    <m/>
    <m/>
    <m/>
    <x v="17"/>
    <s v="AW"/>
    <m/>
    <m/>
    <m/>
    <m/>
    <m/>
  </r>
  <r>
    <m/>
    <s v="PC721U00K-Q110038000"/>
    <m/>
    <m/>
    <m/>
    <s v="Clothing"/>
    <m/>
    <m/>
    <m/>
    <x v="17"/>
    <s v="AW"/>
    <m/>
    <m/>
    <m/>
    <m/>
    <m/>
  </r>
  <r>
    <m/>
    <s v="PC721U00K-Q110036000"/>
    <m/>
    <m/>
    <m/>
    <s v="Clothing"/>
    <m/>
    <m/>
    <m/>
    <x v="17"/>
    <s v="AW"/>
    <m/>
    <m/>
    <m/>
    <m/>
    <m/>
  </r>
  <r>
    <m/>
    <s v="PC721G020-C110036000"/>
    <m/>
    <m/>
    <m/>
    <s v="Clothing"/>
    <m/>
    <m/>
    <m/>
    <x v="17"/>
    <s v="AW"/>
    <m/>
    <m/>
    <m/>
    <m/>
    <m/>
  </r>
  <r>
    <m/>
    <s v="PC721U00P-Q110034000"/>
    <m/>
    <m/>
    <m/>
    <s v="Clothing"/>
    <m/>
    <m/>
    <m/>
    <x v="17"/>
    <s v="AW"/>
    <m/>
    <m/>
    <m/>
    <m/>
    <m/>
  </r>
  <r>
    <m/>
    <s v="PC721U00P-Q110044000"/>
    <m/>
    <m/>
    <m/>
    <s v="Clothing"/>
    <m/>
    <m/>
    <m/>
    <x v="17"/>
    <s v="AW"/>
    <m/>
    <m/>
    <m/>
    <m/>
    <m/>
  </r>
  <r>
    <m/>
    <s v="PC721G024-Q110036000"/>
    <m/>
    <m/>
    <m/>
    <s v="Clothing"/>
    <m/>
    <m/>
    <m/>
    <x v="17"/>
    <s v="AW"/>
    <m/>
    <m/>
    <m/>
    <m/>
    <m/>
  </r>
  <r>
    <m/>
    <s v="PC721U00T-G110036000"/>
    <m/>
    <m/>
    <m/>
    <s v="Clothing"/>
    <m/>
    <m/>
    <m/>
    <x v="17"/>
    <s v="AW"/>
    <m/>
    <m/>
    <m/>
    <m/>
    <m/>
  </r>
  <r>
    <m/>
    <s v="PC721G02A-K110036000"/>
    <m/>
    <m/>
    <m/>
    <s v="Clothing"/>
    <m/>
    <m/>
    <m/>
    <x v="17"/>
    <s v="AW"/>
    <m/>
    <m/>
    <m/>
    <m/>
    <m/>
  </r>
  <r>
    <m/>
    <s v="PC721G02A-K110038000"/>
    <m/>
    <m/>
    <m/>
    <s v="Clothing"/>
    <m/>
    <m/>
    <m/>
    <x v="17"/>
    <s v="AW"/>
    <m/>
    <m/>
    <m/>
    <m/>
    <m/>
  </r>
  <r>
    <m/>
    <s v="PC721G02A-K110044000"/>
    <m/>
    <m/>
    <m/>
    <s v="Clothing"/>
    <m/>
    <m/>
    <m/>
    <x v="17"/>
    <s v="AW"/>
    <m/>
    <m/>
    <m/>
    <m/>
    <m/>
  </r>
  <r>
    <m/>
    <s v="PC721G02G-Q110042000"/>
    <m/>
    <m/>
    <m/>
    <s v="Clothing"/>
    <m/>
    <m/>
    <m/>
    <x v="17"/>
    <s v="AW"/>
    <m/>
    <m/>
    <m/>
    <m/>
    <m/>
  </r>
  <r>
    <m/>
    <s v="PC721G02F-K110044000"/>
    <m/>
    <m/>
    <m/>
    <s v="Clothing"/>
    <m/>
    <m/>
    <m/>
    <x v="17"/>
    <s v="AW"/>
    <m/>
    <m/>
    <m/>
    <m/>
    <m/>
  </r>
  <r>
    <m/>
    <s v="WD221U01J-K1100XS000"/>
    <m/>
    <m/>
    <m/>
    <s v="Clothing"/>
    <m/>
    <m/>
    <m/>
    <x v="17"/>
    <s v="AW"/>
    <m/>
    <m/>
    <m/>
    <m/>
    <m/>
  </r>
  <r>
    <m/>
    <s v="4DR21U01R-Q11000S000"/>
    <m/>
    <m/>
    <m/>
    <s v="Clothing"/>
    <m/>
    <m/>
    <m/>
    <x v="17"/>
    <s v="AW"/>
    <m/>
    <m/>
    <m/>
    <m/>
    <m/>
  </r>
  <r>
    <m/>
    <s v="RAC21U003-Q110044000"/>
    <m/>
    <m/>
    <m/>
    <s v="Clothing"/>
    <m/>
    <m/>
    <m/>
    <x v="17"/>
    <s v="AW"/>
    <m/>
    <m/>
    <m/>
    <m/>
    <m/>
  </r>
  <r>
    <m/>
    <s v="ED022T00R-M11000M000"/>
    <m/>
    <m/>
    <m/>
    <s v="Clothing"/>
    <m/>
    <m/>
    <m/>
    <x v="17"/>
    <s v="AW"/>
    <m/>
    <m/>
    <m/>
    <m/>
    <m/>
  </r>
  <r>
    <m/>
    <s v="4DR21U01R-Q1100XL000"/>
    <m/>
    <m/>
    <m/>
    <s v="Clothing"/>
    <m/>
    <m/>
    <m/>
    <x v="17"/>
    <s v="AW"/>
    <m/>
    <m/>
    <m/>
    <m/>
    <m/>
  </r>
  <r>
    <m/>
    <s v="4DR21U02A-K12000L000"/>
    <m/>
    <m/>
    <m/>
    <s v="Clothing"/>
    <m/>
    <m/>
    <m/>
    <x v="17"/>
    <s v="AW"/>
    <m/>
    <m/>
    <m/>
    <m/>
    <m/>
  </r>
  <r>
    <m/>
    <s v="4DR21U02A-K1200XL000"/>
    <m/>
    <m/>
    <m/>
    <s v="Clothing"/>
    <m/>
    <m/>
    <m/>
    <x v="17"/>
    <s v="AW"/>
    <m/>
    <m/>
    <m/>
    <m/>
    <m/>
  </r>
  <r>
    <m/>
    <s v="4DR22T00R-Q1100XL000"/>
    <m/>
    <m/>
    <m/>
    <s v="Clothing"/>
    <m/>
    <m/>
    <m/>
    <x v="17"/>
    <s v="AW"/>
    <m/>
    <m/>
    <m/>
    <m/>
    <m/>
  </r>
  <r>
    <m/>
    <s v="R5921G02P-G1100XS000"/>
    <m/>
    <m/>
    <m/>
    <s v="Clothing"/>
    <m/>
    <m/>
    <m/>
    <x v="17"/>
    <s v="AW"/>
    <m/>
    <m/>
    <m/>
    <m/>
    <m/>
  </r>
  <r>
    <m/>
    <s v="AL522X009-802000M000"/>
    <m/>
    <m/>
    <m/>
    <s v="Clothing"/>
    <m/>
    <m/>
    <m/>
    <x v="17"/>
    <s v="AW"/>
    <m/>
    <m/>
    <m/>
    <m/>
    <m/>
  </r>
  <r>
    <m/>
    <s v="AL522H00T-Q1100XL000"/>
    <m/>
    <m/>
    <m/>
    <s v="Clothing"/>
    <m/>
    <m/>
    <m/>
    <x v="17"/>
    <s v="AW"/>
    <m/>
    <m/>
    <m/>
    <m/>
    <m/>
  </r>
  <r>
    <m/>
    <s v="AL521P001-Q11000S000"/>
    <m/>
    <m/>
    <m/>
    <s v="Clothing"/>
    <m/>
    <m/>
    <m/>
    <x v="17"/>
    <s v="AW"/>
    <m/>
    <m/>
    <m/>
    <m/>
    <m/>
  </r>
  <r>
    <m/>
    <s v="AL522N002-M11000S000"/>
    <m/>
    <m/>
    <m/>
    <s v="Clothing"/>
    <m/>
    <m/>
    <m/>
    <x v="17"/>
    <s v="AW"/>
    <m/>
    <m/>
    <m/>
    <m/>
    <m/>
  </r>
  <r>
    <m/>
    <s v="AL522H01M-K11000S000"/>
    <m/>
    <m/>
    <m/>
    <s v="Clothing"/>
    <m/>
    <m/>
    <m/>
    <x v="17"/>
    <s v="AW"/>
    <m/>
    <m/>
    <m/>
    <m/>
    <m/>
  </r>
  <r>
    <m/>
    <s v="AL522H01M-M11000S000"/>
    <m/>
    <m/>
    <m/>
    <s v="Clothing"/>
    <m/>
    <m/>
    <m/>
    <x v="17"/>
    <s v="AW"/>
    <m/>
    <m/>
    <m/>
    <m/>
    <m/>
  </r>
  <r>
    <m/>
    <s v="AL522H01M-M11000M000"/>
    <m/>
    <m/>
    <m/>
    <s v="Clothing"/>
    <m/>
    <m/>
    <m/>
    <x v="17"/>
    <s v="AW"/>
    <m/>
    <m/>
    <m/>
    <m/>
    <m/>
  </r>
  <r>
    <m/>
    <s v="SEG21U001-N110038000"/>
    <m/>
    <m/>
    <m/>
    <s v="Clothing"/>
    <m/>
    <m/>
    <m/>
    <x v="17"/>
    <s v="AW"/>
    <m/>
    <m/>
    <m/>
    <m/>
    <m/>
  </r>
  <r>
    <m/>
    <s v="SEG21U002-K110040000"/>
    <m/>
    <m/>
    <m/>
    <s v="Clothing"/>
    <m/>
    <m/>
    <m/>
    <x v="17"/>
    <s v="AW"/>
    <m/>
    <m/>
    <m/>
    <m/>
    <m/>
  </r>
  <r>
    <m/>
    <s v="SEG21U002-K110038000"/>
    <m/>
    <m/>
    <m/>
    <s v="Clothing"/>
    <m/>
    <m/>
    <m/>
    <x v="17"/>
    <s v="AW"/>
    <m/>
    <m/>
    <m/>
    <m/>
    <m/>
  </r>
  <r>
    <m/>
    <s v="SEF21G007-Q11000L000"/>
    <m/>
    <m/>
    <m/>
    <s v="Clothing"/>
    <m/>
    <m/>
    <m/>
    <x v="17"/>
    <s v="AW"/>
    <m/>
    <m/>
    <m/>
    <m/>
    <m/>
  </r>
  <r>
    <m/>
    <s v="TP721U057-J11000M000"/>
    <m/>
    <m/>
    <m/>
    <s v="Clothing"/>
    <m/>
    <m/>
    <m/>
    <x v="17"/>
    <s v="AW"/>
    <m/>
    <m/>
    <m/>
    <m/>
    <m/>
  </r>
  <r>
    <m/>
    <s v="TQ021G00X-Q110006000"/>
    <m/>
    <m/>
    <m/>
    <s v="Clothing"/>
    <m/>
    <m/>
    <m/>
    <x v="17"/>
    <s v="AW"/>
    <m/>
    <m/>
    <m/>
    <m/>
    <m/>
  </r>
  <r>
    <m/>
    <s v="TOA21U009-Q110012000"/>
    <m/>
    <m/>
    <m/>
    <s v="Clothing"/>
    <m/>
    <m/>
    <m/>
    <x v="17"/>
    <s v="AW"/>
    <m/>
    <m/>
    <m/>
    <m/>
    <m/>
  </r>
  <r>
    <m/>
    <s v="TOA21U009-Q110016000"/>
    <m/>
    <m/>
    <m/>
    <s v="Clothing"/>
    <m/>
    <m/>
    <m/>
    <x v="17"/>
    <s v="AW"/>
    <m/>
    <m/>
    <m/>
    <m/>
    <m/>
  </r>
  <r>
    <m/>
    <s v="TP721U05A-A110016000"/>
    <m/>
    <m/>
    <m/>
    <s v="Clothing"/>
    <m/>
    <m/>
    <m/>
    <x v="17"/>
    <s v="AW"/>
    <m/>
    <m/>
    <m/>
    <m/>
    <m/>
  </r>
  <r>
    <m/>
    <s v="TP721G0JQ-O110012000"/>
    <m/>
    <m/>
    <m/>
    <s v="Clothing"/>
    <m/>
    <m/>
    <m/>
    <x v="17"/>
    <s v="AW"/>
    <m/>
    <m/>
    <m/>
    <m/>
    <m/>
  </r>
  <r>
    <m/>
    <s v="TP721U038-K110010000"/>
    <m/>
    <m/>
    <m/>
    <s v="Clothing"/>
    <m/>
    <m/>
    <m/>
    <x v="17"/>
    <s v="AW"/>
    <m/>
    <m/>
    <m/>
    <m/>
    <m/>
  </r>
  <r>
    <m/>
    <s v="TP721G0KN-A110016000"/>
    <m/>
    <m/>
    <m/>
    <s v="Clothing"/>
    <m/>
    <m/>
    <m/>
    <x v="17"/>
    <s v="NOS"/>
    <m/>
    <m/>
    <m/>
    <m/>
    <m/>
  </r>
  <r>
    <m/>
    <s v="TP721G0IV-H110010000"/>
    <m/>
    <m/>
    <m/>
    <s v="Clothing"/>
    <m/>
    <m/>
    <m/>
    <x v="17"/>
    <s v="AW"/>
    <m/>
    <m/>
    <m/>
    <m/>
    <m/>
  </r>
  <r>
    <m/>
    <s v="TP721U00I-Q110016000"/>
    <m/>
    <m/>
    <m/>
    <s v="Clothing"/>
    <m/>
    <m/>
    <m/>
    <x v="17"/>
    <s v="AW"/>
    <m/>
    <m/>
    <m/>
    <m/>
    <m/>
  </r>
  <r>
    <m/>
    <s v="TOA21G007-A110012000"/>
    <m/>
    <m/>
    <m/>
    <s v="Clothing"/>
    <m/>
    <m/>
    <m/>
    <x v="17"/>
    <s v="NOS"/>
    <m/>
    <m/>
    <m/>
    <m/>
    <m/>
  </r>
  <r>
    <m/>
    <s v="TP721G03J-Q110006000"/>
    <m/>
    <m/>
    <m/>
    <s v="Clothing"/>
    <m/>
    <m/>
    <m/>
    <x v="17"/>
    <s v="AW"/>
    <m/>
    <m/>
    <m/>
    <m/>
    <m/>
  </r>
  <r>
    <m/>
    <s v="TP721G0H1-A110010000"/>
    <m/>
    <m/>
    <m/>
    <s v="Clothing"/>
    <m/>
    <m/>
    <m/>
    <x v="17"/>
    <s v="AW"/>
    <m/>
    <m/>
    <m/>
    <m/>
    <m/>
  </r>
  <r>
    <m/>
    <s v="TP721U03E-N110014000"/>
    <m/>
    <m/>
    <m/>
    <s v="Clothing"/>
    <m/>
    <m/>
    <m/>
    <x v="17"/>
    <s v="AW"/>
    <m/>
    <m/>
    <m/>
    <m/>
    <m/>
  </r>
  <r>
    <m/>
    <s v="NL721G009-N110014000"/>
    <m/>
    <m/>
    <m/>
    <s v="Clothing"/>
    <m/>
    <m/>
    <m/>
    <x v="17"/>
    <s v="AW"/>
    <m/>
    <m/>
    <m/>
    <m/>
    <m/>
  </r>
  <r>
    <m/>
    <s v="NL021U01M-N110008000"/>
    <m/>
    <m/>
    <m/>
    <s v="Clothing"/>
    <m/>
    <m/>
    <m/>
    <x v="17"/>
    <s v="AW"/>
    <m/>
    <m/>
    <m/>
    <m/>
    <m/>
  </r>
  <r>
    <m/>
    <s v="NL721A01V-Q110008000"/>
    <m/>
    <m/>
    <m/>
    <s v="Clothing"/>
    <m/>
    <m/>
    <m/>
    <x v="17"/>
    <s v="AW"/>
    <m/>
    <m/>
    <m/>
    <m/>
    <m/>
  </r>
  <r>
    <m/>
    <s v="NL021U01Q-E110006000"/>
    <m/>
    <m/>
    <m/>
    <s v="Clothing"/>
    <m/>
    <m/>
    <m/>
    <x v="17"/>
    <s v="AW"/>
    <m/>
    <m/>
    <m/>
    <m/>
    <m/>
  </r>
  <r>
    <m/>
    <s v="NL021U026-A110010000"/>
    <m/>
    <m/>
    <m/>
    <s v="Clothing"/>
    <m/>
    <m/>
    <m/>
    <x v="17"/>
    <s v="AW"/>
    <m/>
    <m/>
    <m/>
    <m/>
    <m/>
  </r>
  <r>
    <m/>
    <s v="N3221U00H-C110024000"/>
    <m/>
    <m/>
    <m/>
    <s v="Clothing"/>
    <m/>
    <m/>
    <m/>
    <x v="17"/>
    <s v="AW"/>
    <m/>
    <m/>
    <m/>
    <m/>
    <m/>
  </r>
  <r>
    <m/>
    <s v="NL021G071-A110006000"/>
    <m/>
    <m/>
    <m/>
    <s v="Clothing"/>
    <m/>
    <m/>
    <m/>
    <x v="17"/>
    <s v="AW"/>
    <m/>
    <m/>
    <m/>
    <m/>
    <m/>
  </r>
  <r>
    <m/>
    <s v="NL021U02X-H110010000"/>
    <m/>
    <m/>
    <m/>
    <s v="Clothing"/>
    <m/>
    <m/>
    <m/>
    <x v="17"/>
    <s v="AW"/>
    <m/>
    <m/>
    <m/>
    <m/>
    <m/>
  </r>
  <r>
    <m/>
    <s v="NL021G07E-J110016000"/>
    <m/>
    <m/>
    <m/>
    <s v="Clothing"/>
    <m/>
    <m/>
    <m/>
    <x v="17"/>
    <s v="AW"/>
    <m/>
    <m/>
    <m/>
    <m/>
    <m/>
  </r>
  <r>
    <m/>
    <s v="N3221G02M-Q110020000"/>
    <m/>
    <m/>
    <m/>
    <s v="Clothing"/>
    <m/>
    <m/>
    <m/>
    <x v="17"/>
    <s v="NOS"/>
    <m/>
    <m/>
    <m/>
    <m/>
    <m/>
  </r>
  <r>
    <m/>
    <s v="NY221G00J-K11000M000"/>
    <m/>
    <m/>
    <m/>
    <s v="Clothing"/>
    <m/>
    <m/>
    <m/>
    <x v="17"/>
    <s v="AW"/>
    <m/>
    <m/>
    <m/>
    <m/>
    <m/>
  </r>
  <r>
    <m/>
    <s v="ZZLP1W070-K0003BE7CA"/>
    <m/>
    <m/>
    <m/>
    <s v="Clothing"/>
    <m/>
    <m/>
    <m/>
    <x v="17"/>
    <s v="AW"/>
    <m/>
    <m/>
    <m/>
    <m/>
    <m/>
  </r>
  <r>
    <m/>
    <s v="ZZLP1W005-K0003BE669"/>
    <m/>
    <m/>
    <m/>
    <s v="Clothing"/>
    <m/>
    <m/>
    <m/>
    <x v="17"/>
    <s v="AW"/>
    <m/>
    <m/>
    <m/>
    <m/>
    <m/>
  </r>
  <r>
    <m/>
    <s v="ZZLP1W102-Q0003BE837"/>
    <m/>
    <m/>
    <m/>
    <s v="Clothing"/>
    <m/>
    <m/>
    <m/>
    <x v="17"/>
    <s v="AW"/>
    <m/>
    <m/>
    <m/>
    <m/>
    <m/>
  </r>
  <r>
    <m/>
    <s v="MIM21U000-K110010000"/>
    <m/>
    <m/>
    <m/>
    <s v="Clothing"/>
    <m/>
    <m/>
    <m/>
    <x v="17"/>
    <s v="AW"/>
    <m/>
    <m/>
    <m/>
    <m/>
    <m/>
  </r>
  <r>
    <m/>
    <s v="PE821U000-Q11000M000"/>
    <m/>
    <m/>
    <m/>
    <s v="Clothing"/>
    <m/>
    <m/>
    <m/>
    <x v="17"/>
    <s v="AW"/>
    <m/>
    <m/>
    <m/>
    <m/>
    <m/>
  </r>
  <r>
    <m/>
    <s v="PE821U002-Q11000L000"/>
    <m/>
    <m/>
    <m/>
    <s v="Clothing"/>
    <m/>
    <m/>
    <m/>
    <x v="17"/>
    <s v="AW"/>
    <m/>
    <m/>
    <m/>
    <m/>
    <m/>
  </r>
  <r>
    <m/>
    <s v="ZZL8YN067-M00017A316"/>
    <m/>
    <m/>
    <m/>
    <s v="Clothing"/>
    <m/>
    <m/>
    <m/>
    <x v="17"/>
    <s v="AW"/>
    <m/>
    <m/>
    <m/>
    <m/>
    <m/>
  </r>
  <r>
    <m/>
    <s v="ZZL8YN067-M00017A317"/>
    <m/>
    <m/>
    <m/>
    <s v="Clothing"/>
    <m/>
    <m/>
    <m/>
    <x v="17"/>
    <s v="AW"/>
    <m/>
    <m/>
    <m/>
    <m/>
    <m/>
  </r>
  <r>
    <m/>
    <s v="ZZL8YN067-M00017A318"/>
    <m/>
    <m/>
    <m/>
    <s v="Clothing"/>
    <m/>
    <m/>
    <m/>
    <x v="17"/>
    <s v="AW"/>
    <m/>
    <m/>
    <m/>
    <m/>
    <m/>
  </r>
  <r>
    <m/>
    <s v="SIE21U002-N110020000"/>
    <m/>
    <m/>
    <m/>
    <s v="Clothing"/>
    <m/>
    <m/>
    <m/>
    <x v="17"/>
    <s v="AW"/>
    <m/>
    <m/>
    <m/>
    <m/>
    <m/>
  </r>
  <r>
    <m/>
    <s v="TP721U02W-M110010000"/>
    <m/>
    <m/>
    <m/>
    <s v="Clothing"/>
    <m/>
    <m/>
    <m/>
    <x v="17"/>
    <s v="AW"/>
    <m/>
    <m/>
    <m/>
    <m/>
    <m/>
  </r>
  <r>
    <m/>
    <s v="TOA21U00G-A110016000"/>
    <m/>
    <m/>
    <m/>
    <s v="Clothing"/>
    <m/>
    <m/>
    <m/>
    <x v="17"/>
    <s v="AW"/>
    <m/>
    <m/>
    <m/>
    <m/>
    <m/>
  </r>
  <r>
    <m/>
    <s v="TP721U03G-B110008000"/>
    <m/>
    <m/>
    <m/>
    <s v="Clothing"/>
    <m/>
    <m/>
    <m/>
    <x v="17"/>
    <s v="AW"/>
    <m/>
    <m/>
    <m/>
    <m/>
    <m/>
  </r>
  <r>
    <m/>
    <s v="TOA21U00H-G110010000"/>
    <m/>
    <m/>
    <m/>
    <s v="Clothing"/>
    <m/>
    <m/>
    <m/>
    <x v="17"/>
    <s v="AW"/>
    <m/>
    <m/>
    <m/>
    <m/>
    <m/>
  </r>
  <r>
    <m/>
    <s v="TP721U051-J110010000"/>
    <m/>
    <m/>
    <m/>
    <s v="Clothing"/>
    <m/>
    <m/>
    <m/>
    <x v="17"/>
    <s v="AW"/>
    <m/>
    <m/>
    <m/>
    <m/>
    <m/>
  </r>
  <r>
    <m/>
    <s v="TQ021U00H-A110012000"/>
    <m/>
    <m/>
    <m/>
    <s v="Clothing"/>
    <m/>
    <m/>
    <m/>
    <x v="17"/>
    <s v="AW"/>
    <m/>
    <m/>
    <m/>
    <m/>
    <m/>
  </r>
  <r>
    <m/>
    <s v="TP721U03T-K110010000"/>
    <m/>
    <m/>
    <m/>
    <s v="Clothing"/>
    <m/>
    <m/>
    <m/>
    <x v="17"/>
    <s v="AW"/>
    <m/>
    <m/>
    <m/>
    <m/>
    <m/>
  </r>
  <r>
    <m/>
    <s v="J2621H006-M110016000"/>
    <m/>
    <m/>
    <m/>
    <s v="Clothing"/>
    <m/>
    <m/>
    <m/>
    <x v="17"/>
    <s v="AW"/>
    <m/>
    <m/>
    <m/>
    <m/>
    <m/>
  </r>
  <r>
    <m/>
    <s v="J2629M000-K110006000"/>
    <m/>
    <m/>
    <m/>
    <s v="Clothing"/>
    <m/>
    <m/>
    <m/>
    <x v="17"/>
    <s v="AW"/>
    <m/>
    <m/>
    <m/>
    <m/>
    <m/>
  </r>
  <r>
    <m/>
    <s v="J2629M001-C110010000"/>
    <m/>
    <m/>
    <m/>
    <s v="Clothing"/>
    <m/>
    <m/>
    <m/>
    <x v="17"/>
    <s v="AW"/>
    <m/>
    <m/>
    <m/>
    <m/>
    <m/>
  </r>
  <r>
    <m/>
    <s v="J2629M001-C110016000"/>
    <m/>
    <m/>
    <m/>
    <s v="Clothing"/>
    <m/>
    <m/>
    <m/>
    <x v="17"/>
    <s v="AW"/>
    <m/>
    <m/>
    <m/>
    <m/>
    <m/>
  </r>
  <r>
    <m/>
    <s v="J2629M003-C110010000"/>
    <m/>
    <m/>
    <m/>
    <s v="Clothing"/>
    <m/>
    <m/>
    <m/>
    <x v="17"/>
    <s v="AW"/>
    <m/>
    <m/>
    <m/>
    <m/>
    <m/>
  </r>
  <r>
    <m/>
    <s v="J2629M00A-G110010000"/>
    <m/>
    <m/>
    <m/>
    <s v="Clothing"/>
    <m/>
    <m/>
    <m/>
    <x v="17"/>
    <s v="AW"/>
    <m/>
    <m/>
    <m/>
    <m/>
    <m/>
  </r>
  <r>
    <m/>
    <s v="SU222T036-C1100XL000"/>
    <m/>
    <m/>
    <m/>
    <s v="Clothing"/>
    <m/>
    <m/>
    <m/>
    <x v="17"/>
    <s v="AW"/>
    <m/>
    <m/>
    <m/>
    <m/>
    <m/>
  </r>
  <r>
    <m/>
    <s v="SIF22T00D-B1100XL000"/>
    <m/>
    <m/>
    <m/>
    <s v="Clothing"/>
    <m/>
    <m/>
    <m/>
    <x v="17"/>
    <s v="AW"/>
    <m/>
    <m/>
    <m/>
    <m/>
    <m/>
  </r>
  <r>
    <m/>
    <s v="LY222H00M-N11000S000"/>
    <m/>
    <m/>
    <m/>
    <s v="Clothing"/>
    <m/>
    <m/>
    <m/>
    <x v="17"/>
    <s v="AW"/>
    <m/>
    <m/>
    <m/>
    <m/>
    <m/>
  </r>
  <r>
    <m/>
    <s v="TE421G011-H110002000"/>
    <m/>
    <m/>
    <m/>
    <s v="Clothing"/>
    <m/>
    <m/>
    <m/>
    <x v="17"/>
    <s v="AW"/>
    <m/>
    <m/>
    <m/>
    <m/>
    <m/>
  </r>
  <r>
    <m/>
    <s v="MF921G00V-M110012000"/>
    <m/>
    <m/>
    <m/>
    <s v="Clothing"/>
    <m/>
    <m/>
    <m/>
    <x v="17"/>
    <s v="AW"/>
    <m/>
    <m/>
    <m/>
    <m/>
    <m/>
  </r>
  <r>
    <m/>
    <s v="ZZLK72064-G00032F07F"/>
    <m/>
    <m/>
    <m/>
    <s v="Clothing"/>
    <m/>
    <m/>
    <m/>
    <x v="17"/>
    <s v="AW"/>
    <m/>
    <m/>
    <m/>
    <m/>
    <m/>
  </r>
  <r>
    <m/>
    <s v="ZZLJSB039-K000329181"/>
    <m/>
    <m/>
    <m/>
    <s v="Clothing"/>
    <m/>
    <m/>
    <m/>
    <x v="17"/>
    <s v="AW"/>
    <m/>
    <m/>
    <m/>
    <m/>
    <m/>
  </r>
  <r>
    <m/>
    <s v="S1S29F005-A110012000"/>
    <m/>
    <m/>
    <m/>
    <s v="Clothing"/>
    <m/>
    <m/>
    <m/>
    <x v="17"/>
    <s v="AW"/>
    <m/>
    <m/>
    <m/>
    <m/>
    <m/>
  </r>
  <r>
    <m/>
    <s v="S1S29F005-A110018000"/>
    <m/>
    <m/>
    <m/>
    <s v="Clothing"/>
    <m/>
    <m/>
    <m/>
    <x v="17"/>
    <s v="AW"/>
    <m/>
    <m/>
    <m/>
    <m/>
    <m/>
  </r>
  <r>
    <m/>
    <s v="FIC21G001-T110012000"/>
    <m/>
    <m/>
    <m/>
    <s v="Clothing"/>
    <m/>
    <m/>
    <m/>
    <x v="17"/>
    <s v="AW"/>
    <m/>
    <m/>
    <m/>
    <m/>
    <m/>
  </r>
  <r>
    <m/>
    <s v="L0J21G007-Q110024000"/>
    <m/>
    <m/>
    <m/>
    <s v="Clothing"/>
    <m/>
    <m/>
    <m/>
    <x v="17"/>
    <s v="AW"/>
    <m/>
    <m/>
    <m/>
    <m/>
    <m/>
  </r>
  <r>
    <m/>
    <s v="LOA21U00H-A110026000"/>
    <m/>
    <m/>
    <m/>
    <s v="Clothing"/>
    <m/>
    <m/>
    <m/>
    <x v="17"/>
    <s v="AW"/>
    <m/>
    <m/>
    <m/>
    <m/>
    <m/>
  </r>
  <r>
    <m/>
    <s v="SU222T0BL-H11000S000"/>
    <m/>
    <m/>
    <m/>
    <s v="Clothing"/>
    <m/>
    <m/>
    <m/>
    <x v="17"/>
    <s v="AW"/>
    <m/>
    <m/>
    <m/>
    <m/>
    <m/>
  </r>
  <r>
    <m/>
    <s v="SU221U02D-K11000M000"/>
    <m/>
    <m/>
    <m/>
    <s v="Clothing"/>
    <m/>
    <m/>
    <m/>
    <x v="17"/>
    <s v="AW"/>
    <m/>
    <m/>
    <m/>
    <m/>
    <m/>
  </r>
  <r>
    <m/>
    <s v="SU221G09Y-Q11000S000"/>
    <m/>
    <m/>
    <m/>
    <s v="Clothing"/>
    <m/>
    <m/>
    <m/>
    <x v="17"/>
    <s v="AW"/>
    <m/>
    <m/>
    <m/>
    <m/>
    <m/>
  </r>
  <r>
    <m/>
    <s v="SU221U01G-K11000S000"/>
    <m/>
    <m/>
    <m/>
    <s v="Clothing"/>
    <m/>
    <m/>
    <m/>
    <x v="17"/>
    <s v="AW"/>
    <m/>
    <m/>
    <m/>
    <m/>
    <m/>
  </r>
  <r>
    <m/>
    <s v="SU221U01G-K11000M000"/>
    <m/>
    <m/>
    <m/>
    <s v="Clothing"/>
    <m/>
    <m/>
    <m/>
    <x v="17"/>
    <s v="AW"/>
    <m/>
    <m/>
    <m/>
    <m/>
    <m/>
  </r>
  <r>
    <m/>
    <s v="SU222T09R-K11000L000"/>
    <m/>
    <m/>
    <m/>
    <s v="Clothing"/>
    <m/>
    <m/>
    <m/>
    <x v="17"/>
    <s v="AW"/>
    <m/>
    <m/>
    <m/>
    <m/>
    <m/>
  </r>
  <r>
    <m/>
    <s v="SU221U057-Q11000M000"/>
    <m/>
    <m/>
    <m/>
    <s v="Clothing"/>
    <m/>
    <m/>
    <m/>
    <x v="17"/>
    <s v="AW"/>
    <m/>
    <m/>
    <m/>
    <m/>
    <m/>
  </r>
  <r>
    <m/>
    <s v="SU221U057-C11000S000"/>
    <m/>
    <m/>
    <m/>
    <s v="Clothing"/>
    <m/>
    <m/>
    <m/>
    <x v="17"/>
    <s v="AW"/>
    <m/>
    <m/>
    <m/>
    <m/>
    <m/>
  </r>
  <r>
    <m/>
    <s v="SU221U04U-Q11000M000"/>
    <m/>
    <m/>
    <m/>
    <s v="Clothing"/>
    <m/>
    <m/>
    <m/>
    <x v="17"/>
    <s v="AW"/>
    <m/>
    <m/>
    <m/>
    <m/>
    <m/>
  </r>
  <r>
    <m/>
    <s v="SU221U04A-G11000M000"/>
    <m/>
    <m/>
    <m/>
    <s v="Clothing"/>
    <m/>
    <m/>
    <m/>
    <x v="17"/>
    <s v="AW"/>
    <m/>
    <m/>
    <m/>
    <m/>
    <m/>
  </r>
  <r>
    <m/>
    <s v="SU221U03Y-K11000L000"/>
    <m/>
    <m/>
    <m/>
    <s v="Clothing"/>
    <m/>
    <m/>
    <m/>
    <x v="17"/>
    <s v="AW"/>
    <m/>
    <m/>
    <m/>
    <m/>
    <m/>
  </r>
  <r>
    <m/>
    <s v="SU221U04B-K11000S000"/>
    <m/>
    <m/>
    <m/>
    <s v="Clothing"/>
    <m/>
    <m/>
    <m/>
    <x v="17"/>
    <s v="AW"/>
    <m/>
    <m/>
    <m/>
    <m/>
    <m/>
  </r>
  <r>
    <m/>
    <s v="SU221U052-K11000M000"/>
    <m/>
    <m/>
    <m/>
    <s v="Clothing"/>
    <m/>
    <m/>
    <m/>
    <x v="17"/>
    <s v="AW"/>
    <m/>
    <m/>
    <m/>
    <m/>
    <m/>
  </r>
  <r>
    <m/>
    <s v="SU221U052-K1100XL000"/>
    <m/>
    <m/>
    <m/>
    <s v="Clothing"/>
    <m/>
    <m/>
    <m/>
    <x v="17"/>
    <s v="AW"/>
    <m/>
    <m/>
    <m/>
    <m/>
    <m/>
  </r>
  <r>
    <m/>
    <s v="SU221U033-M11000L000"/>
    <m/>
    <m/>
    <m/>
    <s v="Clothing"/>
    <m/>
    <m/>
    <m/>
    <x v="17"/>
    <s v="AW"/>
    <m/>
    <m/>
    <m/>
    <m/>
    <m/>
  </r>
  <r>
    <m/>
    <s v="SU221U074-Q11000L000"/>
    <m/>
    <m/>
    <m/>
    <s v="Clothing"/>
    <m/>
    <m/>
    <m/>
    <x v="17"/>
    <s v="AW"/>
    <m/>
    <m/>
    <m/>
    <m/>
    <m/>
  </r>
  <r>
    <m/>
    <s v="SU221U074-Q1100XL000"/>
    <m/>
    <m/>
    <m/>
    <s v="Clothing"/>
    <m/>
    <m/>
    <m/>
    <x v="17"/>
    <s v="AW"/>
    <m/>
    <m/>
    <m/>
    <m/>
    <m/>
  </r>
  <r>
    <m/>
    <s v="SU222T0BH-Q110XXL000"/>
    <m/>
    <m/>
    <m/>
    <s v="Clothing"/>
    <m/>
    <m/>
    <m/>
    <x v="17"/>
    <s v="AW"/>
    <m/>
    <m/>
    <m/>
    <m/>
    <m/>
  </r>
  <r>
    <m/>
    <s v="RI922T02J-O1100XS000"/>
    <m/>
    <m/>
    <m/>
    <s v="Clothing"/>
    <m/>
    <m/>
    <m/>
    <x v="17"/>
    <s v="AW"/>
    <m/>
    <m/>
    <m/>
    <m/>
    <m/>
  </r>
  <r>
    <m/>
    <s v="RI921U019-G110012000"/>
    <m/>
    <m/>
    <m/>
    <s v="Clothing"/>
    <m/>
    <m/>
    <m/>
    <x v="17"/>
    <s v="AW"/>
    <m/>
    <m/>
    <m/>
    <m/>
    <m/>
  </r>
  <r>
    <m/>
    <s v="RI921U01B-K11000L000"/>
    <m/>
    <m/>
    <m/>
    <s v="Clothing"/>
    <m/>
    <m/>
    <m/>
    <x v="17"/>
    <s v="AW"/>
    <m/>
    <m/>
    <m/>
    <m/>
    <m/>
  </r>
  <r>
    <m/>
    <s v="RIE21U006-O110020000"/>
    <m/>
    <m/>
    <m/>
    <s v="Clothing"/>
    <m/>
    <m/>
    <m/>
    <x v="17"/>
    <s v="NOS"/>
    <m/>
    <m/>
    <m/>
    <m/>
    <m/>
  </r>
  <r>
    <m/>
    <s v="RI921G035-O110012000"/>
    <m/>
    <m/>
    <m/>
    <s v="Clothing"/>
    <m/>
    <m/>
    <m/>
    <x v="17"/>
    <s v="AW"/>
    <m/>
    <m/>
    <m/>
    <m/>
    <m/>
  </r>
  <r>
    <m/>
    <s v="RI921U021-P11000S000"/>
    <m/>
    <m/>
    <m/>
    <s v="Clothing"/>
    <m/>
    <m/>
    <m/>
    <x v="17"/>
    <s v="AW"/>
    <m/>
    <m/>
    <m/>
    <m/>
    <m/>
  </r>
  <r>
    <m/>
    <s v="RI921G03D-Q110008000"/>
    <m/>
    <m/>
    <m/>
    <s v="Clothing"/>
    <m/>
    <m/>
    <m/>
    <x v="17"/>
    <s v="AW"/>
    <m/>
    <m/>
    <m/>
    <m/>
    <m/>
  </r>
  <r>
    <m/>
    <s v="RI921G03J-I110012000"/>
    <m/>
    <m/>
    <m/>
    <s v="Clothing"/>
    <m/>
    <m/>
    <m/>
    <x v="17"/>
    <s v="AW"/>
    <m/>
    <m/>
    <m/>
    <m/>
    <m/>
  </r>
  <r>
    <m/>
    <s v="RIF21G00B-G110012000"/>
    <m/>
    <m/>
    <m/>
    <s v="Clothing"/>
    <m/>
    <m/>
    <m/>
    <x v="17"/>
    <s v="AW"/>
    <m/>
    <m/>
    <m/>
    <m/>
    <m/>
  </r>
  <r>
    <m/>
    <s v="RI921G03W-B110018000"/>
    <m/>
    <m/>
    <m/>
    <s v="Clothing"/>
    <m/>
    <m/>
    <m/>
    <x v="17"/>
    <s v="AW"/>
    <m/>
    <m/>
    <m/>
    <m/>
    <m/>
  </r>
  <r>
    <m/>
    <s v="RI921G03V-A110008000"/>
    <m/>
    <m/>
    <m/>
    <s v="Clothing"/>
    <m/>
    <m/>
    <m/>
    <x v="17"/>
    <s v="AW"/>
    <m/>
    <m/>
    <m/>
    <m/>
    <m/>
  </r>
  <r>
    <m/>
    <s v="RI921G049-O110010000"/>
    <m/>
    <m/>
    <m/>
    <s v="Clothing"/>
    <m/>
    <m/>
    <m/>
    <x v="17"/>
    <s v="AW"/>
    <m/>
    <m/>
    <m/>
    <m/>
    <m/>
  </r>
  <r>
    <m/>
    <s v="RI921G049-O110016000"/>
    <m/>
    <m/>
    <m/>
    <s v="Clothing"/>
    <m/>
    <m/>
    <m/>
    <x v="17"/>
    <s v="AW"/>
    <m/>
    <m/>
    <m/>
    <m/>
    <m/>
  </r>
  <r>
    <m/>
    <s v="JL021G003-T11000S000"/>
    <m/>
    <m/>
    <m/>
    <s v="Clothing"/>
    <m/>
    <m/>
    <m/>
    <x v="17"/>
    <s v="AW"/>
    <m/>
    <m/>
    <m/>
    <m/>
    <m/>
  </r>
  <r>
    <m/>
    <s v="FA522T006-O11000L000"/>
    <m/>
    <m/>
    <m/>
    <s v="Clothing"/>
    <m/>
    <m/>
    <m/>
    <x v="17"/>
    <s v="AW"/>
    <m/>
    <m/>
    <m/>
    <m/>
    <m/>
  </r>
  <r>
    <m/>
    <s v="FA522T006-O11000M000"/>
    <m/>
    <m/>
    <m/>
    <s v="Clothing"/>
    <m/>
    <m/>
    <m/>
    <x v="17"/>
    <s v="AW"/>
    <m/>
    <m/>
    <m/>
    <m/>
    <m/>
  </r>
  <r>
    <m/>
    <s v="PS722K003-K1100XL000"/>
    <m/>
    <m/>
    <m/>
    <s v="Clothing"/>
    <m/>
    <m/>
    <m/>
    <x v="17"/>
    <s v="AW"/>
    <m/>
    <m/>
    <m/>
    <m/>
    <m/>
  </r>
  <r>
    <m/>
    <s v="DP521G064-H110012000"/>
    <m/>
    <m/>
    <m/>
    <s v="Clothing"/>
    <m/>
    <m/>
    <m/>
    <x v="17"/>
    <s v="AW"/>
    <m/>
    <m/>
    <m/>
    <m/>
    <m/>
  </r>
  <r>
    <m/>
    <s v="DP521U02G-Q110006000"/>
    <m/>
    <m/>
    <m/>
    <s v="Clothing"/>
    <m/>
    <m/>
    <m/>
    <x v="17"/>
    <s v="AW"/>
    <m/>
    <m/>
    <m/>
    <m/>
    <m/>
  </r>
  <r>
    <m/>
    <s v="DP521U01U-Q110008000"/>
    <m/>
    <m/>
    <m/>
    <s v="Clothing"/>
    <m/>
    <m/>
    <m/>
    <x v="17"/>
    <s v="AW"/>
    <m/>
    <m/>
    <m/>
    <m/>
    <m/>
  </r>
  <r>
    <m/>
    <s v="DP521G06Y-T110012000"/>
    <m/>
    <m/>
    <m/>
    <s v="Clothing"/>
    <m/>
    <m/>
    <m/>
    <x v="17"/>
    <s v="AW"/>
    <m/>
    <m/>
    <m/>
    <m/>
    <m/>
  </r>
  <r>
    <m/>
    <s v="TP822T043-N11000M000"/>
    <m/>
    <m/>
    <m/>
    <s v="Clothing"/>
    <m/>
    <m/>
    <m/>
    <x v="17"/>
    <s v="AW"/>
    <m/>
    <m/>
    <m/>
    <m/>
    <m/>
  </r>
  <r>
    <m/>
    <s v="M0822T01V-K1100XS000"/>
    <m/>
    <m/>
    <m/>
    <s v="Clothing"/>
    <m/>
    <m/>
    <m/>
    <x v="17"/>
    <s v="AW"/>
    <m/>
    <m/>
    <m/>
    <m/>
    <m/>
  </r>
  <r>
    <m/>
    <s v="M0822T021-Q1100XS000"/>
    <m/>
    <m/>
    <m/>
    <s v="Clothing"/>
    <m/>
    <m/>
    <m/>
    <x v="17"/>
    <s v="NOS"/>
    <m/>
    <m/>
    <m/>
    <m/>
    <m/>
  </r>
  <r>
    <m/>
    <s v="M0822T021-Q11000S000"/>
    <m/>
    <m/>
    <m/>
    <s v="Clothing"/>
    <m/>
    <m/>
    <m/>
    <x v="17"/>
    <s v="NOS"/>
    <m/>
    <m/>
    <m/>
    <m/>
    <m/>
  </r>
  <r>
    <m/>
    <s v="GL921G023-A110006000"/>
    <m/>
    <m/>
    <m/>
    <s v="Clothing"/>
    <m/>
    <m/>
    <m/>
    <x v="17"/>
    <s v="AW"/>
    <m/>
    <m/>
    <m/>
    <m/>
    <m/>
  </r>
  <r>
    <m/>
    <s v="PS722T00O-K11000L000"/>
    <m/>
    <m/>
    <m/>
    <s v="Clothing"/>
    <m/>
    <m/>
    <m/>
    <x v="17"/>
    <s v="AW"/>
    <m/>
    <m/>
    <m/>
    <m/>
    <m/>
  </r>
  <r>
    <m/>
    <s v="WL521U01Y-Q110014000"/>
    <m/>
    <m/>
    <m/>
    <s v="Clothing"/>
    <m/>
    <m/>
    <m/>
    <x v="17"/>
    <s v="AW"/>
    <m/>
    <m/>
    <m/>
    <m/>
    <m/>
  </r>
  <r>
    <m/>
    <s v="WL521G03F-C110010000"/>
    <m/>
    <m/>
    <m/>
    <s v="Clothing"/>
    <m/>
    <m/>
    <m/>
    <x v="17"/>
    <s v="AW"/>
    <m/>
    <m/>
    <m/>
    <m/>
    <m/>
  </r>
  <r>
    <m/>
    <s v="WL521G03B-T110016000"/>
    <m/>
    <m/>
    <m/>
    <s v="Clothing"/>
    <m/>
    <m/>
    <m/>
    <x v="17"/>
    <s v="AW"/>
    <m/>
    <m/>
    <m/>
    <m/>
    <m/>
  </r>
  <r>
    <m/>
    <s v="WL521G03L-K110016000"/>
    <m/>
    <m/>
    <m/>
    <s v="Clothing"/>
    <m/>
    <m/>
    <m/>
    <x v="17"/>
    <s v="AW"/>
    <m/>
    <m/>
    <m/>
    <m/>
    <m/>
  </r>
  <r>
    <m/>
    <s v="WL521G03D-J110014000"/>
    <m/>
    <m/>
    <m/>
    <s v="Clothing"/>
    <m/>
    <m/>
    <m/>
    <x v="17"/>
    <s v="AW"/>
    <m/>
    <m/>
    <m/>
    <m/>
    <m/>
  </r>
  <r>
    <m/>
    <s v="PY021U00E-Q110006000"/>
    <m/>
    <m/>
    <m/>
    <s v="Clothing"/>
    <m/>
    <m/>
    <m/>
    <x v="17"/>
    <s v="AW"/>
    <m/>
    <m/>
    <m/>
    <m/>
    <m/>
  </r>
  <r>
    <m/>
    <s v="MF921U00Z-Q110008000"/>
    <m/>
    <m/>
    <m/>
    <s v="Clothing"/>
    <m/>
    <m/>
    <m/>
    <x v="17"/>
    <s v="AW"/>
    <m/>
    <m/>
    <m/>
    <m/>
    <m/>
  </r>
  <r>
    <m/>
    <s v="MF921U01E-G110006000"/>
    <m/>
    <m/>
    <m/>
    <s v="Clothing"/>
    <m/>
    <m/>
    <m/>
    <x v="17"/>
    <s v="AW"/>
    <m/>
    <m/>
    <m/>
    <m/>
    <m/>
  </r>
  <r>
    <m/>
    <s v="MF921G038-Q110012000"/>
    <m/>
    <m/>
    <m/>
    <s v="Clothing"/>
    <m/>
    <m/>
    <m/>
    <x v="17"/>
    <s v="AW"/>
    <m/>
    <m/>
    <m/>
    <m/>
    <m/>
  </r>
  <r>
    <m/>
    <s v="MF921G03D-A110012000"/>
    <m/>
    <m/>
    <m/>
    <s v="Clothing"/>
    <m/>
    <m/>
    <m/>
    <x v="17"/>
    <s v="AW"/>
    <m/>
    <m/>
    <m/>
    <m/>
    <m/>
  </r>
  <r>
    <m/>
    <s v="MF921U01J-T110008000"/>
    <m/>
    <m/>
    <m/>
    <s v="Clothing"/>
    <m/>
    <m/>
    <m/>
    <x v="17"/>
    <s v="AW"/>
    <m/>
    <m/>
    <m/>
    <m/>
    <m/>
  </r>
  <r>
    <m/>
    <s v="MF921G03G-I110008000"/>
    <m/>
    <m/>
    <m/>
    <s v="Clothing"/>
    <m/>
    <m/>
    <m/>
    <x v="17"/>
    <s v="AW"/>
    <m/>
    <m/>
    <m/>
    <m/>
    <m/>
  </r>
  <r>
    <m/>
    <s v="MF921G03G-I110014000"/>
    <m/>
    <m/>
    <m/>
    <s v="Clothing"/>
    <m/>
    <m/>
    <m/>
    <x v="17"/>
    <s v="AW"/>
    <m/>
    <m/>
    <m/>
    <m/>
    <m/>
  </r>
  <r>
    <m/>
    <s v="MF921G03B-K110010000"/>
    <m/>
    <m/>
    <m/>
    <s v="Clothing"/>
    <m/>
    <m/>
    <m/>
    <x v="17"/>
    <s v="AW"/>
    <m/>
    <m/>
    <m/>
    <m/>
    <m/>
  </r>
  <r>
    <m/>
    <s v="FAA21G00P-H110012000"/>
    <m/>
    <m/>
    <m/>
    <s v="Clothing"/>
    <m/>
    <m/>
    <m/>
    <x v="17"/>
    <s v="AW"/>
    <m/>
    <m/>
    <m/>
    <m/>
    <m/>
  </r>
  <r>
    <m/>
    <s v="FAA21G00Q-E110010000"/>
    <m/>
    <m/>
    <m/>
    <s v="Clothing"/>
    <m/>
    <m/>
    <m/>
    <x v="17"/>
    <s v="AW"/>
    <m/>
    <m/>
    <m/>
    <m/>
    <m/>
  </r>
  <r>
    <m/>
    <s v="4T021G00J-C110010000"/>
    <m/>
    <m/>
    <m/>
    <s v="Clothing"/>
    <m/>
    <m/>
    <m/>
    <x v="17"/>
    <s v="AW"/>
    <m/>
    <m/>
    <m/>
    <m/>
    <m/>
  </r>
  <r>
    <m/>
    <s v="4T021G00H-A110012000"/>
    <m/>
    <m/>
    <m/>
    <s v="Clothing"/>
    <m/>
    <m/>
    <m/>
    <x v="17"/>
    <s v="AW"/>
    <m/>
    <m/>
    <m/>
    <m/>
    <m/>
  </r>
  <r>
    <m/>
    <s v="M0Q21U00K-C110014000"/>
    <m/>
    <m/>
    <m/>
    <s v="Clothing"/>
    <m/>
    <m/>
    <m/>
    <x v="17"/>
    <s v="AW"/>
    <m/>
    <m/>
    <m/>
    <m/>
    <m/>
  </r>
  <r>
    <m/>
    <s v="M0Q21U00S-N110006000"/>
    <m/>
    <m/>
    <m/>
    <s v="Clothing"/>
    <m/>
    <m/>
    <m/>
    <x v="17"/>
    <s v="AW"/>
    <m/>
    <m/>
    <m/>
    <m/>
    <m/>
  </r>
  <r>
    <m/>
    <s v="M0Q21G058-J110008000"/>
    <m/>
    <m/>
    <m/>
    <s v="Clothing"/>
    <m/>
    <m/>
    <m/>
    <x v="17"/>
    <s v="AW"/>
    <m/>
    <m/>
    <m/>
    <m/>
    <m/>
  </r>
  <r>
    <m/>
    <s v="M0U21G011-G110016000"/>
    <m/>
    <m/>
    <m/>
    <s v="Clothing"/>
    <m/>
    <m/>
    <m/>
    <x v="17"/>
    <s v="AW"/>
    <m/>
    <m/>
    <m/>
    <m/>
    <m/>
  </r>
  <r>
    <m/>
    <s v="M0Q21G05E-K110010000"/>
    <m/>
    <m/>
    <m/>
    <s v="Clothing"/>
    <m/>
    <m/>
    <m/>
    <x v="17"/>
    <s v="AW"/>
    <m/>
    <m/>
    <m/>
    <m/>
    <m/>
  </r>
  <r>
    <m/>
    <s v="EW221U00Z-Q110022000"/>
    <m/>
    <m/>
    <m/>
    <s v="Clothing"/>
    <m/>
    <m/>
    <m/>
    <x v="17"/>
    <s v="AW"/>
    <m/>
    <m/>
    <m/>
    <m/>
    <m/>
  </r>
  <r>
    <m/>
    <s v="SU221G0AV-A11000M000"/>
    <m/>
    <m/>
    <m/>
    <s v="Clothing"/>
    <m/>
    <m/>
    <m/>
    <x v="17"/>
    <s v="NOS"/>
    <m/>
    <m/>
    <m/>
    <m/>
    <m/>
  </r>
  <r>
    <m/>
    <s v="L0U21G00Z-G110010000"/>
    <m/>
    <m/>
    <m/>
    <s v="Clothing"/>
    <m/>
    <m/>
    <m/>
    <x v="17"/>
    <s v="AW"/>
    <m/>
    <m/>
    <m/>
    <m/>
    <m/>
  </r>
  <r>
    <m/>
    <s v="UNK21G001-O110008000"/>
    <m/>
    <m/>
    <m/>
    <s v="Clothing"/>
    <m/>
    <m/>
    <m/>
    <x v="17"/>
    <s v="AW"/>
    <m/>
    <m/>
    <m/>
    <m/>
    <m/>
  </r>
  <r>
    <m/>
    <s v="ZZLQN1008-Q0003F3E2F"/>
    <m/>
    <m/>
    <m/>
    <s v="Clothing"/>
    <m/>
    <m/>
    <m/>
    <x v="17"/>
    <s v="AW"/>
    <m/>
    <m/>
    <m/>
    <m/>
    <m/>
  </r>
  <r>
    <m/>
    <s v="ZZLQN1008-Q0003F3E32"/>
    <m/>
    <m/>
    <m/>
    <s v="Clothing"/>
    <m/>
    <m/>
    <m/>
    <x v="17"/>
    <s v="AW"/>
    <m/>
    <m/>
    <m/>
    <m/>
    <m/>
  </r>
  <r>
    <m/>
    <s v="LE222T002-Q11000L000"/>
    <m/>
    <m/>
    <m/>
    <s v="Clothing"/>
    <m/>
    <m/>
    <m/>
    <x v="17"/>
    <s v="AW"/>
    <m/>
    <m/>
    <m/>
    <m/>
    <m/>
  </r>
  <r>
    <m/>
    <s v="NA622T00B-K11000M000"/>
    <m/>
    <m/>
    <m/>
    <s v="Clothing"/>
    <m/>
    <m/>
    <m/>
    <x v="17"/>
    <s v="AW"/>
    <m/>
    <m/>
    <m/>
    <m/>
    <m/>
  </r>
  <r>
    <m/>
    <s v="LE221G02E-K11000M000"/>
    <m/>
    <m/>
    <m/>
    <s v="Clothing"/>
    <m/>
    <m/>
    <m/>
    <x v="17"/>
    <s v="NOS"/>
    <m/>
    <m/>
    <m/>
    <m/>
    <m/>
  </r>
  <r>
    <m/>
    <s v="LE222T00R-Q11000M000"/>
    <m/>
    <m/>
    <m/>
    <s v="Clothing"/>
    <m/>
    <m/>
    <m/>
    <x v="17"/>
    <s v="AW"/>
    <m/>
    <m/>
    <m/>
    <m/>
    <m/>
  </r>
  <r>
    <m/>
    <s v="LE222T00Z-C11000L000"/>
    <m/>
    <m/>
    <m/>
    <s v="Clothing"/>
    <m/>
    <m/>
    <m/>
    <x v="17"/>
    <s v="AW"/>
    <m/>
    <m/>
    <m/>
    <m/>
    <m/>
  </r>
  <r>
    <m/>
    <s v="LE222T00Z-C11000S000"/>
    <m/>
    <m/>
    <m/>
    <s v="Clothing"/>
    <m/>
    <m/>
    <m/>
    <x v="17"/>
    <s v="AW"/>
    <m/>
    <m/>
    <m/>
    <m/>
    <m/>
  </r>
  <r>
    <m/>
    <s v="LE221U008-A11000M000"/>
    <m/>
    <m/>
    <m/>
    <s v="Clothing"/>
    <m/>
    <m/>
    <m/>
    <x v="17"/>
    <s v="AW"/>
    <m/>
    <m/>
    <m/>
    <m/>
    <m/>
  </r>
  <r>
    <m/>
    <s v="LE221U009-Q11000L000"/>
    <m/>
    <m/>
    <m/>
    <s v="Clothing"/>
    <m/>
    <m/>
    <m/>
    <x v="17"/>
    <s v="AW"/>
    <m/>
    <m/>
    <m/>
    <m/>
    <m/>
  </r>
  <r>
    <m/>
    <s v="LE221U009-Q11000M000"/>
    <m/>
    <m/>
    <m/>
    <s v="Clothing"/>
    <m/>
    <m/>
    <m/>
    <x v="17"/>
    <s v="AW"/>
    <m/>
    <m/>
    <m/>
    <m/>
    <m/>
  </r>
  <r>
    <m/>
    <s v="LE221U007-K11000L000"/>
    <m/>
    <m/>
    <m/>
    <s v="Clothing"/>
    <m/>
    <m/>
    <m/>
    <x v="17"/>
    <s v="AW"/>
    <m/>
    <m/>
    <m/>
    <m/>
    <m/>
  </r>
  <r>
    <m/>
    <s v="LE221U007-K11000M000"/>
    <m/>
    <m/>
    <m/>
    <s v="Clothing"/>
    <m/>
    <m/>
    <m/>
    <x v="17"/>
    <s v="AW"/>
    <m/>
    <m/>
    <m/>
    <m/>
    <m/>
  </r>
  <r>
    <m/>
    <s v="LE221U00F-K1100XS000"/>
    <m/>
    <m/>
    <m/>
    <s v="Clothing"/>
    <m/>
    <m/>
    <m/>
    <x v="17"/>
    <s v="AW"/>
    <m/>
    <m/>
    <m/>
    <m/>
    <m/>
  </r>
  <r>
    <m/>
    <s v="LE222T01W-K1100XL000"/>
    <m/>
    <m/>
    <m/>
    <s v="Clothing"/>
    <m/>
    <m/>
    <m/>
    <x v="17"/>
    <s v="AW"/>
    <m/>
    <m/>
    <m/>
    <m/>
    <m/>
  </r>
  <r>
    <m/>
    <s v="ZZL8KU136-Q0001877D9"/>
    <m/>
    <m/>
    <m/>
    <s v="Clothing"/>
    <m/>
    <m/>
    <m/>
    <x v="17"/>
    <s v="AW"/>
    <m/>
    <m/>
    <m/>
    <m/>
    <m/>
  </r>
  <r>
    <m/>
    <s v="ZZLCBZ060-H000228003"/>
    <m/>
    <m/>
    <m/>
    <s v="Clothing"/>
    <m/>
    <m/>
    <m/>
    <x v="17"/>
    <s v="AW"/>
    <m/>
    <m/>
    <m/>
    <m/>
    <m/>
  </r>
  <r>
    <m/>
    <s v="SO422T002-Q1100XL000"/>
    <m/>
    <m/>
    <m/>
    <s v="Clothing"/>
    <m/>
    <m/>
    <m/>
    <x v="17"/>
    <s v="AW"/>
    <m/>
    <m/>
    <m/>
    <m/>
    <m/>
  </r>
  <r>
    <m/>
    <s v="PEN21U003-Q11000M000"/>
    <m/>
    <m/>
    <m/>
    <s v="Clothing"/>
    <m/>
    <m/>
    <m/>
    <x v="17"/>
    <s v="AW"/>
    <m/>
    <m/>
    <m/>
    <m/>
    <m/>
  </r>
  <r>
    <m/>
    <s v="PEN21G003-M11000M000"/>
    <m/>
    <m/>
    <m/>
    <s v="Clothing"/>
    <m/>
    <m/>
    <m/>
    <x v="17"/>
    <s v="AW"/>
    <m/>
    <m/>
    <m/>
    <m/>
    <m/>
  </r>
  <r>
    <m/>
    <s v="ZZLLUW020-B00036369B"/>
    <m/>
    <m/>
    <m/>
    <s v="Clothing"/>
    <m/>
    <m/>
    <m/>
    <x v="17"/>
    <s v="AW"/>
    <m/>
    <m/>
    <m/>
    <m/>
    <m/>
  </r>
  <r>
    <m/>
    <s v="SV521G00A-B110040000"/>
    <m/>
    <m/>
    <m/>
    <s v="Clothing"/>
    <m/>
    <m/>
    <m/>
    <x v="17"/>
    <s v="AW"/>
    <m/>
    <m/>
    <m/>
    <m/>
    <m/>
  </r>
  <r>
    <m/>
    <s v="SV521G00B-A110034000"/>
    <m/>
    <m/>
    <m/>
    <s v="Clothing"/>
    <m/>
    <m/>
    <m/>
    <x v="17"/>
    <s v="AW"/>
    <m/>
    <m/>
    <m/>
    <m/>
    <m/>
  </r>
  <r>
    <m/>
    <s v="M1421G00C-J11000L000"/>
    <m/>
    <m/>
    <m/>
    <s v="Clothing"/>
    <m/>
    <m/>
    <m/>
    <x v="17"/>
    <s v="AW"/>
    <m/>
    <m/>
    <m/>
    <m/>
    <m/>
  </r>
  <r>
    <m/>
    <s v="ZZLM2L008-T00037BA84"/>
    <m/>
    <m/>
    <m/>
    <s v="Clothing"/>
    <m/>
    <m/>
    <m/>
    <x v="17"/>
    <s v="AW"/>
    <m/>
    <m/>
    <m/>
    <m/>
    <m/>
  </r>
  <r>
    <m/>
    <s v="ZZLEPK008-A000289417"/>
    <m/>
    <m/>
    <m/>
    <s v="Clothing"/>
    <m/>
    <m/>
    <m/>
    <x v="17"/>
    <s v="AW"/>
    <m/>
    <m/>
    <m/>
    <m/>
    <m/>
  </r>
  <r>
    <m/>
    <s v="MB121P005-Q1100XL000"/>
    <m/>
    <m/>
    <m/>
    <s v="Clothing"/>
    <m/>
    <m/>
    <m/>
    <x v="17"/>
    <s v="AW"/>
    <m/>
    <m/>
    <m/>
    <m/>
    <m/>
  </r>
  <r>
    <m/>
    <s v="CU721G00C-A1100XS000"/>
    <m/>
    <m/>
    <m/>
    <s v="Clothing"/>
    <m/>
    <m/>
    <m/>
    <x v="17"/>
    <s v="AW"/>
    <m/>
    <m/>
    <m/>
    <m/>
    <m/>
  </r>
  <r>
    <m/>
    <s v="CU721G00C-A11000L000"/>
    <m/>
    <m/>
    <m/>
    <s v="Clothing"/>
    <m/>
    <m/>
    <m/>
    <x v="17"/>
    <s v="AW"/>
    <m/>
    <m/>
    <m/>
    <m/>
    <m/>
  </r>
  <r>
    <m/>
    <s v="CU721G00B-K1100XL000"/>
    <m/>
    <m/>
    <m/>
    <s v="Clothing"/>
    <m/>
    <m/>
    <m/>
    <x v="17"/>
    <s v="AW"/>
    <m/>
    <m/>
    <m/>
    <m/>
    <m/>
  </r>
  <r>
    <m/>
    <s v="SA321P002-B11000S000"/>
    <m/>
    <m/>
    <m/>
    <s v="Clothing"/>
    <m/>
    <m/>
    <m/>
    <x v="17"/>
    <s v="AW"/>
    <m/>
    <m/>
    <m/>
    <m/>
    <m/>
  </r>
  <r>
    <m/>
    <s v="SA321P002-Q11000S000"/>
    <m/>
    <m/>
    <m/>
    <s v="Clothing"/>
    <m/>
    <m/>
    <m/>
    <x v="17"/>
    <s v="AW"/>
    <m/>
    <m/>
    <m/>
    <m/>
    <m/>
  </r>
  <r>
    <m/>
    <s v="SA321P002-Q11000M000"/>
    <m/>
    <m/>
    <m/>
    <s v="Clothing"/>
    <m/>
    <m/>
    <m/>
    <x v="17"/>
    <s v="AW"/>
    <m/>
    <m/>
    <m/>
    <m/>
    <m/>
  </r>
  <r>
    <m/>
    <s v="SA321P002-B11000M000"/>
    <m/>
    <m/>
    <m/>
    <s v="Clothing"/>
    <m/>
    <m/>
    <m/>
    <x v="17"/>
    <s v="AW"/>
    <m/>
    <m/>
    <m/>
    <m/>
    <m/>
  </r>
  <r>
    <m/>
    <s v="SA321P002-B11000L000"/>
    <m/>
    <m/>
    <m/>
    <s v="Clothing"/>
    <m/>
    <m/>
    <m/>
    <x v="17"/>
    <s v="AW"/>
    <m/>
    <m/>
    <m/>
    <m/>
    <m/>
  </r>
  <r>
    <m/>
    <s v="SA321U004-G11000S000"/>
    <m/>
    <m/>
    <m/>
    <s v="Clothing"/>
    <m/>
    <m/>
    <m/>
    <x v="17"/>
    <s v="AW"/>
    <m/>
    <m/>
    <m/>
    <m/>
    <m/>
  </r>
  <r>
    <m/>
    <s v="SA321U004-G1100XS000"/>
    <m/>
    <m/>
    <m/>
    <s v="Clothing"/>
    <m/>
    <m/>
    <m/>
    <x v="17"/>
    <s v="AW"/>
    <m/>
    <m/>
    <m/>
    <m/>
    <m/>
  </r>
  <r>
    <m/>
    <s v="SA321U004-G11000L000"/>
    <m/>
    <m/>
    <m/>
    <s v="Clothing"/>
    <m/>
    <m/>
    <m/>
    <x v="17"/>
    <s v="AW"/>
    <m/>
    <m/>
    <m/>
    <m/>
    <m/>
  </r>
  <r>
    <m/>
    <s v="SA321P002-J11000S000"/>
    <m/>
    <m/>
    <m/>
    <s v="Clothing"/>
    <m/>
    <m/>
    <m/>
    <x v="17"/>
    <s v="AW"/>
    <m/>
    <m/>
    <m/>
    <m/>
    <m/>
  </r>
  <r>
    <m/>
    <s v="SA321P002-J11000M000"/>
    <m/>
    <m/>
    <m/>
    <s v="Clothing"/>
    <m/>
    <m/>
    <m/>
    <x v="17"/>
    <s v="AW"/>
    <m/>
    <m/>
    <m/>
    <m/>
    <m/>
  </r>
  <r>
    <m/>
    <s v="SA321U00C-Q11000S000"/>
    <m/>
    <m/>
    <m/>
    <s v="Clothing"/>
    <m/>
    <m/>
    <m/>
    <x v="17"/>
    <s v="AW"/>
    <m/>
    <m/>
    <m/>
    <m/>
    <m/>
  </r>
  <r>
    <m/>
    <s v="SA321U007-Q11000M000"/>
    <m/>
    <m/>
    <m/>
    <s v="Clothing"/>
    <m/>
    <m/>
    <m/>
    <x v="17"/>
    <s v="AW"/>
    <m/>
    <m/>
    <m/>
    <m/>
    <m/>
  </r>
  <r>
    <m/>
    <s v="SA321U00K-O11000L000"/>
    <m/>
    <m/>
    <m/>
    <s v="Clothing"/>
    <m/>
    <m/>
    <m/>
    <x v="17"/>
    <s v="AW"/>
    <m/>
    <m/>
    <m/>
    <m/>
    <m/>
  </r>
  <r>
    <m/>
    <s v="EI421U000-M11000S000"/>
    <m/>
    <m/>
    <m/>
    <s v="Clothing"/>
    <m/>
    <m/>
    <m/>
    <x v="17"/>
    <s v="AW"/>
    <m/>
    <m/>
    <m/>
    <m/>
    <m/>
  </r>
  <r>
    <m/>
    <s v="EI421U00L-B11000M000"/>
    <m/>
    <m/>
    <m/>
    <s v="Clothing"/>
    <m/>
    <m/>
    <m/>
    <x v="17"/>
    <s v="AW"/>
    <m/>
    <m/>
    <m/>
    <m/>
    <m/>
  </r>
  <r>
    <m/>
    <s v="JU121U002-A11000S000"/>
    <m/>
    <m/>
    <m/>
    <s v="Clothing"/>
    <m/>
    <m/>
    <m/>
    <x v="17"/>
    <s v="AW"/>
    <m/>
    <m/>
    <m/>
    <m/>
    <m/>
  </r>
  <r>
    <m/>
    <s v="JU121G00O-Q11000S000"/>
    <m/>
    <m/>
    <m/>
    <s v="Clothing"/>
    <m/>
    <m/>
    <m/>
    <x v="17"/>
    <s v="AW"/>
    <m/>
    <m/>
    <m/>
    <m/>
    <m/>
  </r>
  <r>
    <m/>
    <s v="JU121G00P-B11000S000"/>
    <m/>
    <m/>
    <m/>
    <s v="Clothing"/>
    <m/>
    <m/>
    <m/>
    <x v="17"/>
    <s v="AW"/>
    <m/>
    <m/>
    <m/>
    <m/>
    <m/>
  </r>
  <r>
    <m/>
    <s v="SE421G00M-B11000L000"/>
    <m/>
    <m/>
    <m/>
    <s v="Clothing"/>
    <m/>
    <m/>
    <m/>
    <x v="17"/>
    <s v="AW"/>
    <m/>
    <m/>
    <m/>
    <m/>
    <m/>
  </r>
  <r>
    <m/>
    <s v="ZZLG67006-K0002B8C70"/>
    <m/>
    <m/>
    <m/>
    <s v="Clothing"/>
    <m/>
    <m/>
    <m/>
    <x v="17"/>
    <s v="AW"/>
    <m/>
    <m/>
    <m/>
    <m/>
    <m/>
  </r>
  <r>
    <m/>
    <s v="MO421P00R-M1200XL000"/>
    <m/>
    <m/>
    <m/>
    <s v="Clothing"/>
    <m/>
    <m/>
    <m/>
    <x v="17"/>
    <s v="AW"/>
    <m/>
    <m/>
    <m/>
    <m/>
    <m/>
  </r>
  <r>
    <m/>
    <s v="MO421U005-C11000M000"/>
    <m/>
    <m/>
    <m/>
    <s v="Clothing"/>
    <m/>
    <m/>
    <m/>
    <x v="17"/>
    <s v="AW"/>
    <m/>
    <m/>
    <m/>
    <m/>
    <m/>
  </r>
  <r>
    <m/>
    <s v="LIQ21U001-T11000S000"/>
    <m/>
    <m/>
    <m/>
    <s v="Clothing"/>
    <m/>
    <m/>
    <m/>
    <x v="17"/>
    <s v="AW"/>
    <m/>
    <m/>
    <m/>
    <m/>
    <m/>
  </r>
  <r>
    <m/>
    <s v="RI021G003-M120LXL000"/>
    <m/>
    <m/>
    <m/>
    <s v="Clothing"/>
    <m/>
    <m/>
    <m/>
    <x v="17"/>
    <s v="AW"/>
    <m/>
    <m/>
    <m/>
    <m/>
    <m/>
  </r>
  <r>
    <m/>
    <s v="RI021U004-K1100SM000"/>
    <m/>
    <m/>
    <m/>
    <s v="Clothing"/>
    <m/>
    <m/>
    <m/>
    <x v="17"/>
    <s v="AW"/>
    <m/>
    <m/>
    <m/>
    <m/>
    <m/>
  </r>
  <r>
    <m/>
    <s v="RI021U004-K1100ML000"/>
    <m/>
    <m/>
    <m/>
    <s v="Clothing"/>
    <m/>
    <m/>
    <m/>
    <x v="17"/>
    <s v="AW"/>
    <m/>
    <m/>
    <m/>
    <m/>
    <m/>
  </r>
  <r>
    <m/>
    <s v="RI022T007-H110XSS000"/>
    <m/>
    <m/>
    <m/>
    <s v="Clothing"/>
    <m/>
    <m/>
    <m/>
    <x v="17"/>
    <s v="AW"/>
    <m/>
    <m/>
    <m/>
    <m/>
    <m/>
  </r>
  <r>
    <m/>
    <s v="RI021U003-C110LXL000"/>
    <m/>
    <m/>
    <m/>
    <s v="Clothing"/>
    <m/>
    <m/>
    <m/>
    <x v="17"/>
    <s v="AW"/>
    <m/>
    <m/>
    <m/>
    <m/>
    <m/>
  </r>
  <r>
    <m/>
    <s v="KEC21G007-J11000L000"/>
    <m/>
    <m/>
    <m/>
    <s v="Clothing"/>
    <m/>
    <m/>
    <m/>
    <x v="17"/>
    <s v="AW"/>
    <m/>
    <m/>
    <m/>
    <m/>
    <m/>
  </r>
  <r>
    <m/>
    <s v="MX921G00K-C110044000"/>
    <m/>
    <m/>
    <m/>
    <s v="Clothing"/>
    <m/>
    <m/>
    <m/>
    <x v="17"/>
    <s v="AW"/>
    <m/>
    <m/>
    <m/>
    <m/>
    <m/>
  </r>
  <r>
    <m/>
    <s v="MX921G00X-H110040000"/>
    <m/>
    <m/>
    <m/>
    <s v="Clothing"/>
    <m/>
    <m/>
    <m/>
    <x v="17"/>
    <s v="AW"/>
    <m/>
    <m/>
    <m/>
    <m/>
    <m/>
  </r>
  <r>
    <m/>
    <s v="S2821U000-C1100XS000"/>
    <m/>
    <m/>
    <m/>
    <s v="Clothing"/>
    <m/>
    <m/>
    <m/>
    <x v="17"/>
    <s v="AW"/>
    <m/>
    <m/>
    <m/>
    <m/>
    <m/>
  </r>
  <r>
    <m/>
    <s v="KA321G01I-C110040000"/>
    <m/>
    <m/>
    <m/>
    <s v="Clothing"/>
    <m/>
    <m/>
    <m/>
    <x v="17"/>
    <s v="AW"/>
    <m/>
    <m/>
    <m/>
    <m/>
    <m/>
  </r>
  <r>
    <m/>
    <s v="KA321G02G-Q110034000"/>
    <m/>
    <m/>
    <m/>
    <s v="Clothing"/>
    <m/>
    <m/>
    <m/>
    <x v="17"/>
    <s v="AW"/>
    <m/>
    <m/>
    <m/>
    <m/>
    <m/>
  </r>
  <r>
    <m/>
    <s v="KA321G02G-Q110036000"/>
    <m/>
    <m/>
    <m/>
    <s v="Clothing"/>
    <m/>
    <m/>
    <m/>
    <x v="17"/>
    <s v="AW"/>
    <m/>
    <m/>
    <m/>
    <m/>
    <m/>
  </r>
  <r>
    <m/>
    <s v="KA321G02G-Q110042000"/>
    <m/>
    <m/>
    <m/>
    <s v="Clothing"/>
    <m/>
    <m/>
    <m/>
    <x v="17"/>
    <s v="AW"/>
    <m/>
    <m/>
    <m/>
    <m/>
    <m/>
  </r>
  <r>
    <m/>
    <s v="KA321G02H-J110046000"/>
    <m/>
    <m/>
    <m/>
    <s v="Clothing"/>
    <m/>
    <m/>
    <m/>
    <x v="17"/>
    <s v="AW"/>
    <m/>
    <m/>
    <m/>
    <m/>
    <m/>
  </r>
  <r>
    <m/>
    <s v="GE221G01I-J110040000"/>
    <m/>
    <m/>
    <m/>
    <s v="Clothing"/>
    <m/>
    <m/>
    <m/>
    <x v="17"/>
    <s v="AW"/>
    <m/>
    <m/>
    <m/>
    <m/>
    <m/>
  </r>
  <r>
    <m/>
    <s v="GE221U00I-Q110036000"/>
    <m/>
    <m/>
    <m/>
    <s v="Clothing"/>
    <m/>
    <m/>
    <m/>
    <x v="17"/>
    <s v="AW"/>
    <m/>
    <m/>
    <m/>
    <m/>
    <m/>
  </r>
  <r>
    <m/>
    <s v="GE221U00H-C1100XS000"/>
    <m/>
    <m/>
    <m/>
    <s v="Clothing"/>
    <m/>
    <m/>
    <m/>
    <x v="17"/>
    <s v="AW"/>
    <m/>
    <m/>
    <m/>
    <m/>
    <m/>
  </r>
  <r>
    <m/>
    <s v="GE221U00I-Q110034000"/>
    <m/>
    <m/>
    <m/>
    <s v="Clothing"/>
    <m/>
    <m/>
    <m/>
    <x v="17"/>
    <s v="AW"/>
    <m/>
    <m/>
    <m/>
    <m/>
    <m/>
  </r>
  <r>
    <m/>
    <s v="CU221G01J-T110044000"/>
    <m/>
    <m/>
    <m/>
    <s v="Clothing"/>
    <m/>
    <m/>
    <m/>
    <x v="17"/>
    <s v="AW"/>
    <m/>
    <m/>
    <m/>
    <m/>
    <m/>
  </r>
  <r>
    <m/>
    <s v="F0821P002-Q11000S000"/>
    <m/>
    <m/>
    <m/>
    <s v="Clothing"/>
    <m/>
    <m/>
    <m/>
    <x v="17"/>
    <s v="AW"/>
    <m/>
    <m/>
    <m/>
    <m/>
    <m/>
  </r>
  <r>
    <m/>
    <s v="M0Y21U009-K11000S000"/>
    <m/>
    <m/>
    <m/>
    <s v="Clothing"/>
    <m/>
    <m/>
    <m/>
    <x v="17"/>
    <s v="AW"/>
    <m/>
    <m/>
    <m/>
    <m/>
    <m/>
  </r>
  <r>
    <m/>
    <s v="M0Y21U007-Q11000S000"/>
    <m/>
    <m/>
    <m/>
    <s v="Clothing"/>
    <m/>
    <m/>
    <m/>
    <x v="17"/>
    <s v="AW"/>
    <m/>
    <m/>
    <m/>
    <m/>
    <m/>
  </r>
  <r>
    <m/>
    <s v="ZZLL5F033-P00035DCFE"/>
    <m/>
    <m/>
    <m/>
    <s v="Clothing"/>
    <m/>
    <m/>
    <m/>
    <x v="17"/>
    <s v="AW"/>
    <m/>
    <m/>
    <m/>
    <m/>
    <m/>
  </r>
  <r>
    <m/>
    <s v="S3821U00K-B110036000"/>
    <m/>
    <m/>
    <m/>
    <s v="Clothing"/>
    <m/>
    <m/>
    <m/>
    <x v="17"/>
    <s v="AW"/>
    <m/>
    <m/>
    <m/>
    <m/>
    <m/>
  </r>
  <r>
    <m/>
    <s v="DA321G00V-J110038000"/>
    <m/>
    <m/>
    <m/>
    <s v="Clothing"/>
    <m/>
    <m/>
    <m/>
    <x v="17"/>
    <s v="AW"/>
    <m/>
    <m/>
    <m/>
    <m/>
    <m/>
  </r>
  <r>
    <m/>
    <s v="R0821G008-K1100XL000"/>
    <m/>
    <m/>
    <m/>
    <s v="Clothing"/>
    <m/>
    <m/>
    <m/>
    <x v="17"/>
    <s v="AW"/>
    <m/>
    <m/>
    <m/>
    <m/>
    <m/>
  </r>
  <r>
    <m/>
    <s v="SO821U000-B11000L000"/>
    <m/>
    <m/>
    <m/>
    <s v="Clothing"/>
    <m/>
    <m/>
    <m/>
    <x v="17"/>
    <s v="AW"/>
    <m/>
    <m/>
    <m/>
    <m/>
    <m/>
  </r>
  <r>
    <m/>
    <s v="TI522T00D-K110054000"/>
    <m/>
    <m/>
    <m/>
    <s v="Clothing"/>
    <m/>
    <m/>
    <m/>
    <x v="17"/>
    <s v="AW"/>
    <m/>
    <m/>
    <m/>
    <m/>
    <m/>
  </r>
  <r>
    <m/>
    <s v="VE121H08X-K1100XS000"/>
    <m/>
    <m/>
    <m/>
    <s v="Clothing"/>
    <m/>
    <m/>
    <m/>
    <x v="17"/>
    <s v="AW"/>
    <m/>
    <m/>
    <m/>
    <m/>
    <m/>
  </r>
  <r>
    <m/>
    <s v="ON321H07C-K11000S000"/>
    <m/>
    <m/>
    <m/>
    <s v="Clothing"/>
    <m/>
    <m/>
    <m/>
    <x v="17"/>
    <s v="AW"/>
    <m/>
    <m/>
    <m/>
    <m/>
    <m/>
  </r>
  <r>
    <m/>
    <s v="SQ521U002-C110040000"/>
    <m/>
    <m/>
    <m/>
    <s v="Clothing"/>
    <m/>
    <m/>
    <m/>
    <x v="17"/>
    <s v="AW"/>
    <m/>
    <m/>
    <m/>
    <m/>
    <m/>
  </r>
  <r>
    <m/>
    <s v="ZZLK8F011-K00032BF1D"/>
    <m/>
    <m/>
    <m/>
    <s v="Clothing"/>
    <m/>
    <m/>
    <m/>
    <x v="17"/>
    <s v="AW"/>
    <m/>
    <m/>
    <m/>
    <m/>
    <m/>
  </r>
  <r>
    <m/>
    <s v="A0M21U001-C110038000"/>
    <m/>
    <m/>
    <m/>
    <s v="Clothing"/>
    <m/>
    <m/>
    <m/>
    <x v="17"/>
    <s v="AW"/>
    <m/>
    <m/>
    <m/>
    <m/>
    <m/>
  </r>
  <r>
    <m/>
    <s v="GE221U00N-K110038000"/>
    <m/>
    <m/>
    <m/>
    <s v="Clothing"/>
    <m/>
    <m/>
    <m/>
    <x v="17"/>
    <s v="AW"/>
    <m/>
    <m/>
    <m/>
    <m/>
    <m/>
  </r>
  <r>
    <m/>
    <s v="KA321G02R-K110040000"/>
    <m/>
    <m/>
    <m/>
    <s v="Clothing"/>
    <m/>
    <m/>
    <m/>
    <x v="17"/>
    <s v="NOS"/>
    <m/>
    <m/>
    <m/>
    <m/>
    <m/>
  </r>
  <r>
    <m/>
    <s v="KA321G02S-K110036000"/>
    <m/>
    <m/>
    <m/>
    <s v="Clothing"/>
    <m/>
    <m/>
    <m/>
    <x v="17"/>
    <s v="AW"/>
    <m/>
    <m/>
    <m/>
    <m/>
    <m/>
  </r>
  <r>
    <m/>
    <s v="L1G21G000-K110038000"/>
    <m/>
    <m/>
    <m/>
    <s v="Clothing"/>
    <m/>
    <m/>
    <m/>
    <x v="17"/>
    <s v="AW"/>
    <m/>
    <m/>
    <m/>
    <m/>
    <m/>
  </r>
  <r>
    <m/>
    <s v="L1G21G000-K110046000"/>
    <m/>
    <m/>
    <m/>
    <s v="Clothing"/>
    <m/>
    <m/>
    <m/>
    <x v="17"/>
    <s v="AW"/>
    <m/>
    <m/>
    <m/>
    <m/>
    <m/>
  </r>
  <r>
    <m/>
    <s v="KA321K008-M110036000"/>
    <m/>
    <m/>
    <m/>
    <s v="Clothing"/>
    <m/>
    <m/>
    <m/>
    <x v="17"/>
    <s v="AW"/>
    <m/>
    <m/>
    <m/>
    <m/>
    <m/>
  </r>
  <r>
    <m/>
    <s v="ZZLPPH019-K0003D2D77"/>
    <m/>
    <m/>
    <m/>
    <s v="Clothing"/>
    <m/>
    <m/>
    <m/>
    <x v="17"/>
    <s v="AW"/>
    <m/>
    <m/>
    <m/>
    <m/>
    <m/>
  </r>
  <r>
    <m/>
    <s v="IN321G00V-Q110038000"/>
    <m/>
    <m/>
    <m/>
    <s v="Clothing"/>
    <m/>
    <m/>
    <m/>
    <x v="17"/>
    <s v="AW"/>
    <m/>
    <m/>
    <m/>
    <m/>
    <m/>
  </r>
  <r>
    <m/>
    <s v="BY221U00B-K110036000"/>
    <m/>
    <m/>
    <m/>
    <s v="Clothing"/>
    <m/>
    <m/>
    <m/>
    <x v="17"/>
    <s v="AW"/>
    <m/>
    <m/>
    <m/>
    <m/>
    <m/>
  </r>
  <r>
    <m/>
    <s v="WO421G00I-A110034000"/>
    <m/>
    <m/>
    <m/>
    <s v="Clothing"/>
    <m/>
    <m/>
    <m/>
    <x v="17"/>
    <s v="NOS"/>
    <m/>
    <m/>
    <m/>
    <m/>
    <m/>
  </r>
  <r>
    <m/>
    <s v="WO421G00J-T110036000"/>
    <m/>
    <m/>
    <m/>
    <s v="Clothing"/>
    <m/>
    <m/>
    <m/>
    <x v="17"/>
    <s v="AW"/>
    <m/>
    <m/>
    <m/>
    <m/>
    <m/>
  </r>
  <r>
    <m/>
    <s v="NM321G03K-M11000M000"/>
    <m/>
    <m/>
    <m/>
    <s v="Clothing"/>
    <m/>
    <m/>
    <m/>
    <x v="17"/>
    <s v="AW"/>
    <m/>
    <m/>
    <m/>
    <m/>
    <m/>
  </r>
  <r>
    <m/>
    <s v="VE121U00K-Q1100XL000"/>
    <m/>
    <m/>
    <m/>
    <s v="Clothing"/>
    <m/>
    <m/>
    <m/>
    <x v="17"/>
    <s v="AW"/>
    <m/>
    <m/>
    <m/>
    <m/>
    <m/>
  </r>
  <r>
    <m/>
    <s v="Y0121P005-N11000M000"/>
    <m/>
    <m/>
    <m/>
    <s v="Clothing"/>
    <m/>
    <m/>
    <m/>
    <x v="17"/>
    <s v="AW"/>
    <m/>
    <m/>
    <m/>
    <m/>
    <m/>
  </r>
  <r>
    <m/>
    <s v="JY121U008-Q1100XS000"/>
    <m/>
    <m/>
    <m/>
    <s v="Clothing"/>
    <m/>
    <m/>
    <m/>
    <x v="17"/>
    <s v="AW"/>
    <m/>
    <m/>
    <m/>
    <m/>
    <m/>
  </r>
  <r>
    <m/>
    <s v="JR421U004-Q11000S000"/>
    <m/>
    <m/>
    <m/>
    <s v="Clothing"/>
    <m/>
    <m/>
    <m/>
    <x v="17"/>
    <s v="AW"/>
    <m/>
    <m/>
    <m/>
    <m/>
    <m/>
  </r>
  <r>
    <m/>
    <s v="PAA22H006-H11000L000"/>
    <m/>
    <m/>
    <m/>
    <s v="Clothing"/>
    <m/>
    <m/>
    <m/>
    <x v="17"/>
    <s v="AW"/>
    <m/>
    <m/>
    <m/>
    <m/>
    <m/>
  </r>
  <r>
    <m/>
    <s v="PAA210001-E1200XL000"/>
    <m/>
    <m/>
    <m/>
    <s v="Clothing"/>
    <m/>
    <m/>
    <m/>
    <x v="17"/>
    <s v="AW"/>
    <m/>
    <m/>
    <m/>
    <m/>
    <m/>
  </r>
  <r>
    <m/>
    <s v="MB121U00F-K11000M000"/>
    <m/>
    <m/>
    <m/>
    <s v="Clothing"/>
    <m/>
    <m/>
    <m/>
    <x v="17"/>
    <s v="AW"/>
    <m/>
    <m/>
    <m/>
    <m/>
    <m/>
  </r>
  <r>
    <m/>
    <s v="ON321U03Y-K11000M000"/>
    <m/>
    <m/>
    <m/>
    <s v="Clothing"/>
    <m/>
    <m/>
    <m/>
    <x v="17"/>
    <s v="AW"/>
    <m/>
    <m/>
    <m/>
    <m/>
    <m/>
  </r>
  <r>
    <m/>
    <s v="ON321U040-K11000M000"/>
    <m/>
    <m/>
    <m/>
    <s v="Clothing"/>
    <m/>
    <m/>
    <m/>
    <x v="17"/>
    <s v="AW"/>
    <m/>
    <m/>
    <m/>
    <m/>
    <m/>
  </r>
  <r>
    <m/>
    <s v="OS322T01H-C1100XL000"/>
    <m/>
    <m/>
    <m/>
    <s v="Clothing"/>
    <m/>
    <m/>
    <m/>
    <x v="17"/>
    <s v="AW"/>
    <m/>
    <m/>
    <m/>
    <m/>
    <m/>
  </r>
  <r>
    <m/>
    <s v="PY522T001-M1100XS000"/>
    <m/>
    <m/>
    <m/>
    <s v="Clothing"/>
    <m/>
    <m/>
    <m/>
    <x v="17"/>
    <s v="AW"/>
    <m/>
    <m/>
    <m/>
    <m/>
    <m/>
  </r>
  <r>
    <m/>
    <s v="VE121U02P-M11000S000"/>
    <m/>
    <m/>
    <m/>
    <s v="Clothing"/>
    <m/>
    <m/>
    <m/>
    <x v="17"/>
    <s v="AW"/>
    <m/>
    <m/>
    <m/>
    <m/>
    <m/>
  </r>
  <r>
    <m/>
    <s v="SE521U00P-Q110040000"/>
    <m/>
    <m/>
    <m/>
    <s v="Clothing"/>
    <m/>
    <m/>
    <m/>
    <x v="17"/>
    <s v="AW"/>
    <m/>
    <m/>
    <m/>
    <m/>
    <m/>
  </r>
  <r>
    <m/>
    <s v="ON321G0MN-Q110038000"/>
    <m/>
    <m/>
    <m/>
    <s v="Clothing"/>
    <m/>
    <m/>
    <m/>
    <x v="17"/>
    <s v="AW"/>
    <m/>
    <m/>
    <m/>
    <m/>
    <m/>
  </r>
  <r>
    <m/>
    <s v="ON321U040-Q11000L000"/>
    <m/>
    <m/>
    <m/>
    <s v="Clothing"/>
    <m/>
    <m/>
    <m/>
    <x v="17"/>
    <s v="AW"/>
    <m/>
    <m/>
    <m/>
    <m/>
    <m/>
  </r>
  <r>
    <m/>
    <s v="ON321G0N7-C11000L000"/>
    <m/>
    <m/>
    <m/>
    <s v="Clothing"/>
    <m/>
    <m/>
    <m/>
    <x v="17"/>
    <s v="AW"/>
    <m/>
    <m/>
    <m/>
    <m/>
    <m/>
  </r>
  <r>
    <m/>
    <s v="ON321G0NC-K110040000"/>
    <m/>
    <m/>
    <m/>
    <s v="Clothing"/>
    <m/>
    <m/>
    <m/>
    <x v="17"/>
    <s v="AW"/>
    <m/>
    <m/>
    <m/>
    <m/>
    <m/>
  </r>
  <r>
    <m/>
    <s v="ON321G0NN-J110040000"/>
    <m/>
    <m/>
    <m/>
    <s v="Clothing"/>
    <m/>
    <m/>
    <m/>
    <x v="17"/>
    <s v="AW"/>
    <m/>
    <m/>
    <m/>
    <m/>
    <m/>
  </r>
  <r>
    <m/>
    <s v="SE521U01J-Q110038000"/>
    <m/>
    <m/>
    <m/>
    <s v="Clothing"/>
    <m/>
    <m/>
    <m/>
    <x v="17"/>
    <s v="AW"/>
    <m/>
    <m/>
    <m/>
    <m/>
    <m/>
  </r>
  <r>
    <m/>
    <s v="VE121U03T-N11000M000"/>
    <m/>
    <m/>
    <m/>
    <s v="Clothing"/>
    <m/>
    <m/>
    <m/>
    <x v="17"/>
    <s v="AW"/>
    <m/>
    <m/>
    <m/>
    <m/>
    <m/>
  </r>
  <r>
    <m/>
    <s v="OP421G015-K11000M000"/>
    <m/>
    <m/>
    <m/>
    <s v="Clothing"/>
    <m/>
    <m/>
    <m/>
    <x v="17"/>
    <s v="NOS"/>
    <m/>
    <m/>
    <m/>
    <m/>
    <m/>
  </r>
  <r>
    <m/>
    <s v="ON321U06L-C11000S000"/>
    <m/>
    <m/>
    <m/>
    <s v="Clothing"/>
    <m/>
    <m/>
    <m/>
    <x v="17"/>
    <s v="AW"/>
    <m/>
    <m/>
    <m/>
    <m/>
    <m/>
  </r>
  <r>
    <m/>
    <s v="VE121G0KQ-Q110340000"/>
    <m/>
    <m/>
    <m/>
    <s v="Clothing"/>
    <m/>
    <m/>
    <m/>
    <x v="17"/>
    <s v="AW"/>
    <m/>
    <m/>
    <m/>
    <m/>
    <m/>
  </r>
  <r>
    <m/>
    <s v="ON321U068-K110038000"/>
    <m/>
    <m/>
    <m/>
    <s v="Clothing"/>
    <m/>
    <m/>
    <m/>
    <x v="17"/>
    <s v="AW"/>
    <m/>
    <m/>
    <m/>
    <m/>
    <m/>
  </r>
  <r>
    <m/>
    <s v="NM321G04W-J11000S000"/>
    <m/>
    <m/>
    <m/>
    <s v="Clothing"/>
    <m/>
    <m/>
    <m/>
    <x v="17"/>
    <s v="AW"/>
    <m/>
    <m/>
    <m/>
    <m/>
    <m/>
  </r>
  <r>
    <m/>
    <s v="ON321G0PS-G110038000"/>
    <m/>
    <m/>
    <m/>
    <s v="Clothing"/>
    <m/>
    <m/>
    <m/>
    <x v="17"/>
    <s v="AW"/>
    <m/>
    <m/>
    <m/>
    <m/>
    <m/>
  </r>
  <r>
    <m/>
    <s v="SE521U01S-Q110034000"/>
    <m/>
    <m/>
    <m/>
    <s v="Clothing"/>
    <m/>
    <m/>
    <m/>
    <x v="17"/>
    <s v="AW"/>
    <m/>
    <m/>
    <m/>
    <m/>
    <m/>
  </r>
  <r>
    <m/>
    <s v="SE521U01J-Q110040000"/>
    <m/>
    <m/>
    <m/>
    <s v="Clothing"/>
    <m/>
    <m/>
    <m/>
    <x v="17"/>
    <s v="AW"/>
    <m/>
    <m/>
    <m/>
    <m/>
    <m/>
  </r>
  <r>
    <m/>
    <s v="SE521U01G-O110034000"/>
    <m/>
    <m/>
    <m/>
    <s v="Clothing"/>
    <m/>
    <m/>
    <m/>
    <x v="17"/>
    <s v="AW"/>
    <m/>
    <m/>
    <m/>
    <m/>
    <m/>
  </r>
  <r>
    <m/>
    <s v="JA222T09E-K12000S000"/>
    <m/>
    <m/>
    <m/>
    <s v="Clothing"/>
    <m/>
    <m/>
    <m/>
    <x v="17"/>
    <s v="AW"/>
    <m/>
    <m/>
    <m/>
    <m/>
    <m/>
  </r>
  <r>
    <m/>
    <s v="SE521U003-O110036000"/>
    <m/>
    <m/>
    <m/>
    <s v="Clothing"/>
    <m/>
    <m/>
    <m/>
    <x v="17"/>
    <s v="AW"/>
    <m/>
    <m/>
    <m/>
    <m/>
    <m/>
  </r>
  <r>
    <m/>
    <s v="ON321U05P-Q110XXL000"/>
    <m/>
    <m/>
    <m/>
    <s v="Clothing"/>
    <m/>
    <m/>
    <m/>
    <x v="17"/>
    <s v="AW"/>
    <m/>
    <m/>
    <m/>
    <m/>
    <m/>
  </r>
  <r>
    <m/>
    <s v="ON321U06L-C11000L000"/>
    <m/>
    <m/>
    <m/>
    <s v="Clothing"/>
    <m/>
    <m/>
    <m/>
    <x v="17"/>
    <s v="AW"/>
    <m/>
    <m/>
    <m/>
    <m/>
    <m/>
  </r>
  <r>
    <m/>
    <s v="ON321U06I-Q1100XL000"/>
    <m/>
    <m/>
    <m/>
    <s v="Clothing"/>
    <m/>
    <m/>
    <m/>
    <x v="17"/>
    <s v="AW"/>
    <m/>
    <m/>
    <m/>
    <m/>
    <m/>
  </r>
  <r>
    <m/>
    <s v="JY121U01J-C11000L000"/>
    <m/>
    <m/>
    <m/>
    <s v="Clothing"/>
    <m/>
    <m/>
    <m/>
    <x v="17"/>
    <s v="AW"/>
    <m/>
    <m/>
    <m/>
    <m/>
    <m/>
  </r>
  <r>
    <m/>
    <s v="VE121G0NE-G11000M000"/>
    <m/>
    <m/>
    <m/>
    <s v="Clothing"/>
    <m/>
    <m/>
    <m/>
    <x v="17"/>
    <s v="AW"/>
    <m/>
    <m/>
    <m/>
    <m/>
    <m/>
  </r>
  <r>
    <m/>
    <s v="PY522T00N-M1100XS000"/>
    <m/>
    <m/>
    <m/>
    <s v="Clothing"/>
    <m/>
    <m/>
    <m/>
    <x v="17"/>
    <s v="AW"/>
    <m/>
    <m/>
    <m/>
    <m/>
    <m/>
  </r>
  <r>
    <m/>
    <s v="Y0121U01C-Q11000S000"/>
    <m/>
    <m/>
    <m/>
    <s v="Clothing"/>
    <m/>
    <m/>
    <m/>
    <x v="17"/>
    <s v="AW"/>
    <m/>
    <m/>
    <m/>
    <m/>
    <m/>
  </r>
  <r>
    <m/>
    <s v="ON321U05B-M110036000"/>
    <m/>
    <m/>
    <m/>
    <s v="Clothing"/>
    <m/>
    <m/>
    <m/>
    <x v="17"/>
    <s v="NOS"/>
    <m/>
    <m/>
    <m/>
    <m/>
    <m/>
  </r>
  <r>
    <m/>
    <s v="VE121U045-Q1100XS000"/>
    <m/>
    <m/>
    <m/>
    <s v="Clothing"/>
    <m/>
    <m/>
    <m/>
    <x v="17"/>
    <s v="AW"/>
    <m/>
    <m/>
    <m/>
    <m/>
    <m/>
  </r>
  <r>
    <m/>
    <s v="VE121U04S-K11000M000"/>
    <m/>
    <m/>
    <m/>
    <s v="Clothing"/>
    <m/>
    <m/>
    <m/>
    <x v="17"/>
    <s v="AW"/>
    <m/>
    <m/>
    <m/>
    <m/>
    <m/>
  </r>
  <r>
    <m/>
    <s v="SE521U01C-Q110034000"/>
    <m/>
    <m/>
    <m/>
    <s v="Clothing"/>
    <m/>
    <m/>
    <m/>
    <x v="17"/>
    <s v="AW"/>
    <m/>
    <m/>
    <m/>
    <m/>
    <m/>
  </r>
  <r>
    <m/>
    <s v="VEB21U00J-Q11000M000"/>
    <m/>
    <m/>
    <m/>
    <s v="Clothing"/>
    <m/>
    <m/>
    <m/>
    <x v="17"/>
    <s v="AW"/>
    <m/>
    <m/>
    <m/>
    <m/>
    <m/>
  </r>
  <r>
    <m/>
    <s v="NM521U008-Q11000M000"/>
    <m/>
    <m/>
    <m/>
    <s v="Clothing"/>
    <m/>
    <m/>
    <m/>
    <x v="17"/>
    <s v="AW"/>
    <m/>
    <m/>
    <m/>
    <m/>
    <m/>
  </r>
  <r>
    <m/>
    <s v="ON321U05F-J11000L000"/>
    <m/>
    <m/>
    <m/>
    <s v="Clothing"/>
    <m/>
    <m/>
    <m/>
    <x v="17"/>
    <s v="AW"/>
    <m/>
    <m/>
    <m/>
    <m/>
    <m/>
  </r>
  <r>
    <m/>
    <s v="ON321U06Z-N1100XS000"/>
    <m/>
    <m/>
    <m/>
    <s v="Clothing"/>
    <m/>
    <m/>
    <m/>
    <x v="17"/>
    <s v="AW"/>
    <m/>
    <m/>
    <m/>
    <m/>
    <m/>
  </r>
  <r>
    <m/>
    <s v="ON321U07M-K11000L000"/>
    <m/>
    <m/>
    <m/>
    <s v="Clothing"/>
    <m/>
    <m/>
    <m/>
    <x v="17"/>
    <s v="AW"/>
    <m/>
    <m/>
    <m/>
    <m/>
    <m/>
  </r>
  <r>
    <m/>
    <s v="ON321U05Z-G11000L000"/>
    <m/>
    <m/>
    <m/>
    <s v="Clothing"/>
    <m/>
    <m/>
    <m/>
    <x v="17"/>
    <s v="AW"/>
    <m/>
    <m/>
    <m/>
    <m/>
    <m/>
  </r>
  <r>
    <m/>
    <s v="ON321U06T-I110XXL000"/>
    <m/>
    <m/>
    <m/>
    <s v="Clothing"/>
    <m/>
    <m/>
    <m/>
    <x v="17"/>
    <s v="AW"/>
    <m/>
    <m/>
    <m/>
    <m/>
    <m/>
  </r>
  <r>
    <m/>
    <s v="ON321U05I-C1100XS000"/>
    <m/>
    <m/>
    <m/>
    <s v="Clothing"/>
    <m/>
    <m/>
    <m/>
    <x v="17"/>
    <s v="AW"/>
    <m/>
    <m/>
    <m/>
    <m/>
    <m/>
  </r>
  <r>
    <m/>
    <s v="SEM21U002-Q110038000"/>
    <m/>
    <m/>
    <m/>
    <s v="Clothing"/>
    <m/>
    <m/>
    <m/>
    <x v="17"/>
    <s v="AW"/>
    <m/>
    <m/>
    <m/>
    <m/>
    <m/>
  </r>
  <r>
    <m/>
    <s v="SEL21U002-C110036000"/>
    <m/>
    <m/>
    <m/>
    <s v="Clothing"/>
    <m/>
    <m/>
    <m/>
    <x v="17"/>
    <s v="AW"/>
    <m/>
    <m/>
    <m/>
    <m/>
    <m/>
  </r>
  <r>
    <m/>
    <s v="JY121U01H-M11000L000"/>
    <m/>
    <m/>
    <m/>
    <s v="Clothing"/>
    <m/>
    <m/>
    <m/>
    <x v="17"/>
    <s v="AW"/>
    <m/>
    <m/>
    <m/>
    <m/>
    <m/>
  </r>
  <r>
    <m/>
    <s v="OP421U00W-C11000L000"/>
    <m/>
    <m/>
    <m/>
    <s v="Clothing"/>
    <m/>
    <m/>
    <m/>
    <x v="17"/>
    <s v="AW"/>
    <m/>
    <m/>
    <m/>
    <m/>
    <m/>
  </r>
  <r>
    <m/>
    <s v="OND21U007-Q11000L000"/>
    <m/>
    <m/>
    <m/>
    <s v="Clothing"/>
    <m/>
    <m/>
    <m/>
    <x v="17"/>
    <s v="AW"/>
    <m/>
    <m/>
    <m/>
    <m/>
    <m/>
  </r>
  <r>
    <m/>
    <s v="NM521G00N-C11000S000"/>
    <m/>
    <m/>
    <m/>
    <s v="Clothing"/>
    <m/>
    <m/>
    <m/>
    <x v="17"/>
    <s v="AW"/>
    <m/>
    <m/>
    <m/>
    <m/>
    <m/>
  </r>
  <r>
    <m/>
    <s v="PON21G001-G110038000"/>
    <m/>
    <m/>
    <m/>
    <s v="Clothing"/>
    <m/>
    <m/>
    <m/>
    <x v="17"/>
    <s v="AW"/>
    <m/>
    <m/>
    <m/>
    <m/>
    <m/>
  </r>
  <r>
    <m/>
    <s v="Y0121U027-Q11000M000"/>
    <m/>
    <m/>
    <m/>
    <s v="Clothing"/>
    <m/>
    <m/>
    <m/>
    <x v="17"/>
    <s v="NOS"/>
    <m/>
    <m/>
    <m/>
    <m/>
    <m/>
  </r>
  <r>
    <m/>
    <s v="JY121G024-Q110040000"/>
    <m/>
    <m/>
    <m/>
    <s v="Clothing"/>
    <m/>
    <m/>
    <m/>
    <x v="17"/>
    <s v="AW"/>
    <m/>
    <m/>
    <m/>
    <m/>
    <m/>
  </r>
  <r>
    <m/>
    <s v="Y0121U02D-J11000M000"/>
    <m/>
    <m/>
    <m/>
    <s v="Clothing"/>
    <m/>
    <m/>
    <m/>
    <x v="17"/>
    <s v="AW"/>
    <m/>
    <m/>
    <m/>
    <m/>
    <m/>
  </r>
  <r>
    <m/>
    <s v="VEE21U003-T110440000"/>
    <m/>
    <m/>
    <m/>
    <s v="Clothing"/>
    <m/>
    <m/>
    <m/>
    <x v="17"/>
    <s v="AW"/>
    <m/>
    <m/>
    <m/>
    <m/>
    <m/>
  </r>
  <r>
    <m/>
    <s v="JAM22T017-Q11000L000"/>
    <m/>
    <m/>
    <m/>
    <s v="Clothing"/>
    <m/>
    <m/>
    <m/>
    <x v="17"/>
    <s v="AW"/>
    <m/>
    <m/>
    <m/>
    <m/>
    <m/>
  </r>
  <r>
    <m/>
    <s v="VE121G0NV-G1100XL000"/>
    <m/>
    <m/>
    <m/>
    <s v="Clothing"/>
    <m/>
    <m/>
    <m/>
    <x v="17"/>
    <s v="AW"/>
    <m/>
    <m/>
    <m/>
    <m/>
    <m/>
  </r>
  <r>
    <m/>
    <s v="PY522T00Y-N1100XS000"/>
    <m/>
    <m/>
    <m/>
    <s v="Clothing"/>
    <m/>
    <m/>
    <m/>
    <x v="17"/>
    <s v="AW"/>
    <m/>
    <m/>
    <m/>
    <m/>
    <m/>
  </r>
  <r>
    <m/>
    <s v="ON321U09N-K11000S000"/>
    <m/>
    <m/>
    <m/>
    <s v="Clothing"/>
    <m/>
    <m/>
    <m/>
    <x v="17"/>
    <s v="AW"/>
    <m/>
    <m/>
    <m/>
    <m/>
    <m/>
  </r>
  <r>
    <m/>
    <s v="ON321G0UL-K110038000"/>
    <m/>
    <m/>
    <m/>
    <s v="Clothing"/>
    <m/>
    <m/>
    <m/>
    <x v="17"/>
    <s v="AW"/>
    <m/>
    <m/>
    <m/>
    <m/>
    <m/>
  </r>
  <r>
    <m/>
    <s v="ON321G0V7-K110038000"/>
    <m/>
    <m/>
    <m/>
    <s v="Clothing"/>
    <m/>
    <m/>
    <m/>
    <x v="17"/>
    <s v="AW"/>
    <m/>
    <m/>
    <m/>
    <m/>
    <m/>
  </r>
  <r>
    <m/>
    <s v="ON321U09K-J11000M000"/>
    <m/>
    <m/>
    <m/>
    <s v="Clothing"/>
    <m/>
    <m/>
    <m/>
    <x v="17"/>
    <s v="AW"/>
    <m/>
    <m/>
    <m/>
    <m/>
    <m/>
  </r>
  <r>
    <m/>
    <s v="ON321U09K-J11000S000"/>
    <m/>
    <m/>
    <m/>
    <s v="Clothing"/>
    <m/>
    <m/>
    <m/>
    <x v="17"/>
    <s v="AW"/>
    <m/>
    <m/>
    <m/>
    <m/>
    <m/>
  </r>
  <r>
    <m/>
    <s v="JAM22T017-Q11000S000"/>
    <m/>
    <m/>
    <m/>
    <s v="Clothing"/>
    <m/>
    <m/>
    <m/>
    <x v="17"/>
    <s v="AW"/>
    <m/>
    <m/>
    <m/>
    <m/>
    <m/>
  </r>
  <r>
    <m/>
    <s v="JAM22T017-Q11000M000"/>
    <m/>
    <m/>
    <m/>
    <s v="Clothing"/>
    <m/>
    <m/>
    <m/>
    <x v="17"/>
    <s v="AW"/>
    <m/>
    <m/>
    <m/>
    <m/>
    <m/>
  </r>
  <r>
    <m/>
    <s v="VEB21G00J-E1100XS000"/>
    <m/>
    <m/>
    <m/>
    <s v="Clothing"/>
    <m/>
    <m/>
    <m/>
    <x v="17"/>
    <s v="AW"/>
    <m/>
    <m/>
    <m/>
    <m/>
    <m/>
  </r>
  <r>
    <m/>
    <s v="VE121U06O-K11000S000"/>
    <m/>
    <m/>
    <m/>
    <s v="Clothing"/>
    <m/>
    <m/>
    <m/>
    <x v="17"/>
    <s v="AW"/>
    <m/>
    <m/>
    <m/>
    <m/>
    <m/>
  </r>
  <r>
    <m/>
    <s v="VE121U06O-C1100XS000"/>
    <m/>
    <m/>
    <m/>
    <s v="Clothing"/>
    <m/>
    <m/>
    <m/>
    <x v="17"/>
    <s v="AW"/>
    <m/>
    <m/>
    <m/>
    <m/>
    <m/>
  </r>
  <r>
    <m/>
    <s v="VE121U055-J11000L000"/>
    <m/>
    <m/>
    <m/>
    <s v="Clothing"/>
    <m/>
    <m/>
    <m/>
    <x v="17"/>
    <s v="AW"/>
    <m/>
    <m/>
    <m/>
    <m/>
    <m/>
  </r>
  <r>
    <m/>
    <s v="Y0121G02E-G11000M000"/>
    <m/>
    <m/>
    <m/>
    <s v="Clothing"/>
    <m/>
    <m/>
    <m/>
    <x v="17"/>
    <s v="AW"/>
    <m/>
    <m/>
    <m/>
    <m/>
    <m/>
  </r>
  <r>
    <m/>
    <s v="ON321G0TD-Q110038000"/>
    <m/>
    <m/>
    <m/>
    <s v="Clothing"/>
    <m/>
    <m/>
    <m/>
    <x v="17"/>
    <s v="AW"/>
    <m/>
    <m/>
    <m/>
    <m/>
    <m/>
  </r>
  <r>
    <m/>
    <s v="ON321U0AX-B1100XL000"/>
    <m/>
    <m/>
    <m/>
    <s v="Clothing"/>
    <m/>
    <m/>
    <m/>
    <x v="17"/>
    <s v="AW"/>
    <m/>
    <m/>
    <m/>
    <m/>
    <m/>
  </r>
  <r>
    <m/>
    <s v="JA222T0BJ-K11000S000"/>
    <m/>
    <m/>
    <m/>
    <s v="Clothing"/>
    <m/>
    <m/>
    <m/>
    <x v="17"/>
    <s v="AW"/>
    <m/>
    <m/>
    <m/>
    <m/>
    <m/>
  </r>
  <r>
    <m/>
    <s v="JY121U01O-Q120034000"/>
    <m/>
    <m/>
    <m/>
    <s v="Clothing"/>
    <m/>
    <m/>
    <m/>
    <x v="17"/>
    <s v="AW"/>
    <m/>
    <m/>
    <m/>
    <m/>
    <m/>
  </r>
  <r>
    <m/>
    <s v="VE121U06M-K1100XS000"/>
    <m/>
    <m/>
    <m/>
    <s v="Clothing"/>
    <m/>
    <m/>
    <m/>
    <x v="17"/>
    <s v="AW"/>
    <m/>
    <m/>
    <m/>
    <m/>
    <m/>
  </r>
  <r>
    <m/>
    <s v="ON321U09L-K11000S000"/>
    <m/>
    <m/>
    <m/>
    <s v="Clothing"/>
    <m/>
    <m/>
    <m/>
    <x v="17"/>
    <s v="AW"/>
    <m/>
    <m/>
    <m/>
    <m/>
    <m/>
  </r>
  <r>
    <m/>
    <s v="VE121G0OX-K11000L000"/>
    <m/>
    <m/>
    <m/>
    <s v="Clothing"/>
    <m/>
    <m/>
    <m/>
    <x v="17"/>
    <s v="AW"/>
    <m/>
    <m/>
    <m/>
    <m/>
    <m/>
  </r>
  <r>
    <m/>
    <s v="VE121G0PH-K110340000"/>
    <m/>
    <m/>
    <m/>
    <s v="Clothing"/>
    <m/>
    <m/>
    <m/>
    <x v="17"/>
    <s v="AW"/>
    <m/>
    <m/>
    <m/>
    <m/>
    <m/>
  </r>
  <r>
    <m/>
    <s v="ON321G0S8-K110034000"/>
    <m/>
    <m/>
    <m/>
    <s v="Clothing"/>
    <m/>
    <m/>
    <m/>
    <x v="17"/>
    <s v="NOS"/>
    <m/>
    <m/>
    <m/>
    <m/>
    <m/>
  </r>
  <r>
    <m/>
    <s v="VE121G0OY-Q12000L000"/>
    <m/>
    <m/>
    <m/>
    <s v="Clothing"/>
    <m/>
    <m/>
    <m/>
    <x v="17"/>
    <s v="AW"/>
    <m/>
    <m/>
    <m/>
    <m/>
    <m/>
  </r>
  <r>
    <m/>
    <s v="YA021G007-K11000M000"/>
    <m/>
    <m/>
    <m/>
    <s v="Clothing"/>
    <m/>
    <m/>
    <m/>
    <x v="17"/>
    <s v="AW"/>
    <m/>
    <m/>
    <m/>
    <m/>
    <m/>
  </r>
  <r>
    <m/>
    <s v="YA021G007-K11000L000"/>
    <m/>
    <m/>
    <m/>
    <s v="Clothing"/>
    <m/>
    <m/>
    <m/>
    <x v="17"/>
    <s v="AW"/>
    <m/>
    <m/>
    <m/>
    <m/>
    <m/>
  </r>
  <r>
    <m/>
    <s v="ON321U09C-K1100XS000"/>
    <m/>
    <m/>
    <m/>
    <s v="Clothing"/>
    <m/>
    <m/>
    <m/>
    <x v="17"/>
    <s v="AW"/>
    <m/>
    <m/>
    <m/>
    <m/>
    <m/>
  </r>
  <r>
    <m/>
    <s v="ON321U098-M1100XS000"/>
    <m/>
    <m/>
    <m/>
    <s v="Clothing"/>
    <m/>
    <m/>
    <m/>
    <x v="17"/>
    <s v="AW"/>
    <m/>
    <m/>
    <m/>
    <m/>
    <m/>
  </r>
  <r>
    <m/>
    <s v="ON321U098-M1100XL000"/>
    <m/>
    <m/>
    <m/>
    <s v="Clothing"/>
    <m/>
    <m/>
    <m/>
    <x v="17"/>
    <s v="AW"/>
    <m/>
    <m/>
    <m/>
    <m/>
    <m/>
  </r>
  <r>
    <m/>
    <s v="OND21U00P-Q11000S000"/>
    <m/>
    <m/>
    <m/>
    <s v="Clothing"/>
    <m/>
    <m/>
    <m/>
    <x v="17"/>
    <s v="AW"/>
    <m/>
    <m/>
    <m/>
    <m/>
    <m/>
  </r>
  <r>
    <m/>
    <s v="OP421G01N-A110038000"/>
    <m/>
    <m/>
    <m/>
    <s v="Clothing"/>
    <m/>
    <m/>
    <m/>
    <x v="17"/>
    <s v="AW"/>
    <m/>
    <m/>
    <m/>
    <m/>
    <m/>
  </r>
  <r>
    <m/>
    <s v="PON21G00I-A110036000"/>
    <m/>
    <m/>
    <m/>
    <s v="Clothing"/>
    <m/>
    <m/>
    <m/>
    <x v="17"/>
    <s v="AW"/>
    <m/>
    <m/>
    <m/>
    <m/>
    <m/>
  </r>
  <r>
    <m/>
    <s v="ON321U098-J1100XS000"/>
    <m/>
    <m/>
    <m/>
    <s v="Clothing"/>
    <m/>
    <m/>
    <m/>
    <x v="17"/>
    <s v="AW"/>
    <m/>
    <m/>
    <m/>
    <m/>
    <m/>
  </r>
  <r>
    <m/>
    <s v="ON321U098-J11000M000"/>
    <m/>
    <m/>
    <m/>
    <s v="Clothing"/>
    <m/>
    <m/>
    <m/>
    <x v="17"/>
    <s v="AW"/>
    <m/>
    <m/>
    <m/>
    <m/>
    <m/>
  </r>
  <r>
    <m/>
    <s v="ON321U098-J11000S000"/>
    <m/>
    <m/>
    <m/>
    <s v="Clothing"/>
    <m/>
    <m/>
    <m/>
    <x v="17"/>
    <s v="AW"/>
    <m/>
    <m/>
    <m/>
    <m/>
    <m/>
  </r>
  <r>
    <m/>
    <s v="SEL21U004-A110038000"/>
    <m/>
    <m/>
    <m/>
    <s v="Clothing"/>
    <m/>
    <m/>
    <m/>
    <x v="17"/>
    <s v="AW"/>
    <m/>
    <m/>
    <m/>
    <m/>
    <m/>
  </r>
  <r>
    <m/>
    <s v="SEM21U003-J110034000"/>
    <m/>
    <m/>
    <m/>
    <s v="Clothing"/>
    <m/>
    <m/>
    <m/>
    <x v="17"/>
    <s v="AW"/>
    <m/>
    <m/>
    <m/>
    <m/>
    <m/>
  </r>
  <r>
    <m/>
    <s v="SEM21U003-J110038000"/>
    <m/>
    <m/>
    <m/>
    <s v="Clothing"/>
    <m/>
    <m/>
    <m/>
    <x v="17"/>
    <s v="AW"/>
    <m/>
    <m/>
    <m/>
    <m/>
    <m/>
  </r>
  <r>
    <m/>
    <s v="VE121U052-E11000S000"/>
    <m/>
    <m/>
    <m/>
    <s v="Clothing"/>
    <m/>
    <m/>
    <m/>
    <x v="17"/>
    <s v="AW"/>
    <m/>
    <m/>
    <m/>
    <m/>
    <m/>
  </r>
  <r>
    <m/>
    <s v="SEL21U003-A110042000"/>
    <m/>
    <m/>
    <m/>
    <s v="Clothing"/>
    <m/>
    <m/>
    <m/>
    <x v="17"/>
    <s v="AW"/>
    <m/>
    <m/>
    <m/>
    <m/>
    <m/>
  </r>
  <r>
    <m/>
    <s v="PON21G00F-O110042000"/>
    <m/>
    <m/>
    <m/>
    <s v="Clothing"/>
    <m/>
    <m/>
    <m/>
    <x v="17"/>
    <s v="AW"/>
    <m/>
    <m/>
    <m/>
    <m/>
    <m/>
  </r>
  <r>
    <m/>
    <s v="ON321U09K-J1100XS000"/>
    <m/>
    <m/>
    <m/>
    <s v="Clothing"/>
    <m/>
    <m/>
    <m/>
    <x v="17"/>
    <s v="AW"/>
    <m/>
    <m/>
    <m/>
    <m/>
    <m/>
  </r>
  <r>
    <m/>
    <s v="ON321U09C-M1100XS000"/>
    <m/>
    <m/>
    <m/>
    <s v="Clothing"/>
    <m/>
    <m/>
    <m/>
    <x v="17"/>
    <s v="AW"/>
    <m/>
    <m/>
    <m/>
    <m/>
    <m/>
  </r>
  <r>
    <m/>
    <s v="ON321U09K-M11000S000"/>
    <m/>
    <m/>
    <m/>
    <s v="Clothing"/>
    <m/>
    <m/>
    <m/>
    <x v="17"/>
    <s v="AW"/>
    <m/>
    <m/>
    <m/>
    <m/>
    <m/>
  </r>
  <r>
    <m/>
    <s v="VE121G0QC-K1100XS000"/>
    <m/>
    <m/>
    <m/>
    <s v="Clothing"/>
    <m/>
    <m/>
    <m/>
    <x v="17"/>
    <s v="AW"/>
    <m/>
    <m/>
    <m/>
    <m/>
    <m/>
  </r>
  <r>
    <m/>
    <s v="VE121G0QC-K11000S000"/>
    <m/>
    <m/>
    <m/>
    <s v="Clothing"/>
    <m/>
    <m/>
    <m/>
    <x v="17"/>
    <s v="AW"/>
    <m/>
    <m/>
    <m/>
    <m/>
    <m/>
  </r>
  <r>
    <m/>
    <s v="VE121G0QC-A1100XS000"/>
    <m/>
    <m/>
    <m/>
    <s v="Clothing"/>
    <m/>
    <m/>
    <m/>
    <x v="17"/>
    <s v="AW"/>
    <m/>
    <m/>
    <m/>
    <m/>
    <m/>
  </r>
  <r>
    <m/>
    <s v="VE121G0QC-A11000S000"/>
    <m/>
    <m/>
    <m/>
    <s v="Clothing"/>
    <m/>
    <m/>
    <m/>
    <x v="17"/>
    <s v="AW"/>
    <m/>
    <m/>
    <m/>
    <m/>
    <m/>
  </r>
  <r>
    <m/>
    <s v="PE321G028-O1100XS000"/>
    <m/>
    <m/>
    <m/>
    <s v="Clothing"/>
    <m/>
    <m/>
    <m/>
    <x v="17"/>
    <s v="AW"/>
    <m/>
    <m/>
    <m/>
    <m/>
    <m/>
  </r>
  <r>
    <m/>
    <s v="ON321U09L-K1100XS000"/>
    <m/>
    <m/>
    <m/>
    <s v="Clothing"/>
    <m/>
    <m/>
    <m/>
    <x v="17"/>
    <s v="AW"/>
    <m/>
    <m/>
    <m/>
    <m/>
    <m/>
  </r>
  <r>
    <m/>
    <s v="ON321G0UP-Q110042000"/>
    <m/>
    <m/>
    <m/>
    <s v="Clothing"/>
    <m/>
    <m/>
    <m/>
    <x v="17"/>
    <s v="AW"/>
    <m/>
    <m/>
    <m/>
    <m/>
    <m/>
  </r>
  <r>
    <m/>
    <s v="ONA21G00S-E110046000"/>
    <m/>
    <m/>
    <m/>
    <s v="Clothing"/>
    <m/>
    <m/>
    <m/>
    <x v="17"/>
    <s v="AW"/>
    <m/>
    <m/>
    <m/>
    <m/>
    <m/>
  </r>
  <r>
    <m/>
    <s v="ON321G0V2-Q110040000"/>
    <m/>
    <m/>
    <m/>
    <s v="Clothing"/>
    <m/>
    <m/>
    <m/>
    <x v="17"/>
    <s v="AW"/>
    <m/>
    <m/>
    <m/>
    <m/>
    <m/>
  </r>
  <r>
    <m/>
    <s v="NM321U01U-E1100XL000"/>
    <m/>
    <m/>
    <m/>
    <s v="Clothing"/>
    <m/>
    <m/>
    <m/>
    <x v="17"/>
    <s v="AW"/>
    <m/>
    <m/>
    <m/>
    <m/>
    <m/>
  </r>
  <r>
    <m/>
    <s v="ON321U0AA-Q1100XL000"/>
    <m/>
    <m/>
    <m/>
    <s v="Clothing"/>
    <m/>
    <m/>
    <m/>
    <x v="17"/>
    <s v="AW"/>
    <m/>
    <m/>
    <m/>
    <m/>
    <m/>
  </r>
  <r>
    <m/>
    <s v="JAM22T01P-K110048000"/>
    <m/>
    <m/>
    <m/>
    <s v="Clothing"/>
    <m/>
    <m/>
    <m/>
    <x v="17"/>
    <s v="NOS"/>
    <m/>
    <m/>
    <m/>
    <m/>
    <m/>
  </r>
  <r>
    <m/>
    <s v="V1021U01A-M11000L000"/>
    <m/>
    <m/>
    <m/>
    <s v="Clothing"/>
    <m/>
    <m/>
    <m/>
    <x v="17"/>
    <s v="AW"/>
    <m/>
    <m/>
    <m/>
    <m/>
    <m/>
  </r>
  <r>
    <m/>
    <s v="V1021U01C-M110034000"/>
    <m/>
    <m/>
    <m/>
    <s v="Clothing"/>
    <m/>
    <m/>
    <m/>
    <x v="17"/>
    <s v="AW"/>
    <m/>
    <m/>
    <m/>
    <m/>
    <m/>
  </r>
  <r>
    <m/>
    <s v="V1021G07G-J1200XL000"/>
    <m/>
    <m/>
    <m/>
    <s v="Clothing"/>
    <m/>
    <m/>
    <m/>
    <x v="17"/>
    <s v="AW"/>
    <m/>
    <m/>
    <m/>
    <m/>
    <m/>
  </r>
  <r>
    <m/>
    <s v="V1021U02E-C110036000"/>
    <m/>
    <m/>
    <m/>
    <s v="Clothing"/>
    <m/>
    <m/>
    <m/>
    <x v="17"/>
    <s v="AW"/>
    <m/>
    <m/>
    <m/>
    <m/>
    <m/>
  </r>
  <r>
    <m/>
    <s v="V1021U02E-Q110040000"/>
    <m/>
    <m/>
    <m/>
    <s v="Clothing"/>
    <m/>
    <m/>
    <m/>
    <x v="17"/>
    <s v="AW"/>
    <m/>
    <m/>
    <m/>
    <m/>
    <m/>
  </r>
  <r>
    <m/>
    <s v="V1021U024-C110040000"/>
    <m/>
    <m/>
    <m/>
    <s v="Clothing"/>
    <m/>
    <m/>
    <m/>
    <x v="17"/>
    <s v="AW"/>
    <m/>
    <m/>
    <m/>
    <m/>
    <m/>
  </r>
  <r>
    <m/>
    <s v="V1021U02H-G110040000"/>
    <m/>
    <m/>
    <m/>
    <s v="Clothing"/>
    <m/>
    <m/>
    <m/>
    <x v="17"/>
    <s v="AW"/>
    <m/>
    <m/>
    <m/>
    <m/>
    <m/>
  </r>
  <r>
    <m/>
    <s v="V1021G0AC-G110034000"/>
    <m/>
    <m/>
    <m/>
    <s v="Clothing"/>
    <m/>
    <m/>
    <m/>
    <x v="17"/>
    <s v="AW"/>
    <m/>
    <m/>
    <m/>
    <m/>
    <m/>
  </r>
  <r>
    <m/>
    <s v="V1021G07G-I14000L000"/>
    <m/>
    <m/>
    <m/>
    <s v="Clothing"/>
    <m/>
    <m/>
    <m/>
    <x v="17"/>
    <s v="AW"/>
    <m/>
    <m/>
    <m/>
    <m/>
    <m/>
  </r>
  <r>
    <m/>
    <s v="V1021G0A5-G110034000"/>
    <m/>
    <m/>
    <m/>
    <s v="Clothing"/>
    <m/>
    <m/>
    <m/>
    <x v="17"/>
    <s v="AW"/>
    <m/>
    <m/>
    <m/>
    <m/>
    <m/>
  </r>
  <r>
    <m/>
    <s v="V1021U03A-B110042000"/>
    <m/>
    <m/>
    <m/>
    <s v="Clothing"/>
    <m/>
    <m/>
    <m/>
    <x v="17"/>
    <s v="AW"/>
    <m/>
    <m/>
    <m/>
    <m/>
    <m/>
  </r>
  <r>
    <m/>
    <s v="V1021G0BB-O110040000"/>
    <m/>
    <m/>
    <m/>
    <s v="Clothing"/>
    <m/>
    <m/>
    <m/>
    <x v="17"/>
    <s v="AW"/>
    <m/>
    <m/>
    <m/>
    <m/>
    <m/>
  </r>
  <r>
    <m/>
    <s v="OB121U015-C110040000"/>
    <m/>
    <m/>
    <m/>
    <s v="Clothing"/>
    <m/>
    <m/>
    <m/>
    <x v="17"/>
    <s v="AW"/>
    <m/>
    <m/>
    <m/>
    <m/>
    <m/>
  </r>
  <r>
    <m/>
    <s v="V1021U02X-J110038000"/>
    <m/>
    <m/>
    <m/>
    <s v="Clothing"/>
    <m/>
    <m/>
    <m/>
    <x v="17"/>
    <s v="AW"/>
    <m/>
    <m/>
    <m/>
    <m/>
    <m/>
  </r>
  <r>
    <m/>
    <s v="OB121U01J-K110036000"/>
    <m/>
    <m/>
    <m/>
    <s v="Clothing"/>
    <m/>
    <m/>
    <m/>
    <x v="17"/>
    <s v="AW"/>
    <m/>
    <m/>
    <m/>
    <m/>
    <m/>
  </r>
  <r>
    <m/>
    <s v="V1021U02A-C110038000"/>
    <m/>
    <m/>
    <m/>
    <s v="Clothing"/>
    <m/>
    <m/>
    <m/>
    <x v="17"/>
    <s v="AW"/>
    <m/>
    <m/>
    <m/>
    <m/>
    <m/>
  </r>
  <r>
    <m/>
    <s v="V1021G0BQ-K110044000"/>
    <m/>
    <m/>
    <m/>
    <s v="Clothing"/>
    <m/>
    <m/>
    <m/>
    <x v="17"/>
    <s v="AW"/>
    <m/>
    <m/>
    <m/>
    <m/>
    <m/>
  </r>
  <r>
    <m/>
    <s v="V1021G0BY-K110038000"/>
    <m/>
    <m/>
    <m/>
    <s v="Clothing"/>
    <m/>
    <m/>
    <m/>
    <x v="17"/>
    <s v="AW"/>
    <m/>
    <m/>
    <m/>
    <m/>
    <m/>
  </r>
  <r>
    <m/>
    <s v="V1021G0BY-K110040000"/>
    <m/>
    <m/>
    <m/>
    <s v="Clothing"/>
    <m/>
    <m/>
    <m/>
    <x v="17"/>
    <s v="AW"/>
    <m/>
    <m/>
    <m/>
    <m/>
    <m/>
  </r>
  <r>
    <m/>
    <s v="V1021G0BT-A110038000"/>
    <m/>
    <m/>
    <m/>
    <s v="Clothing"/>
    <m/>
    <m/>
    <m/>
    <x v="17"/>
    <s v="AW"/>
    <m/>
    <m/>
    <m/>
    <m/>
    <m/>
  </r>
  <r>
    <m/>
    <s v="V1021G0C1-K110036000"/>
    <m/>
    <m/>
    <m/>
    <s v="Clothing"/>
    <m/>
    <m/>
    <m/>
    <x v="17"/>
    <s v="AW"/>
    <m/>
    <m/>
    <m/>
    <m/>
    <m/>
  </r>
  <r>
    <m/>
    <s v="V1021G0C1-K110038000"/>
    <m/>
    <m/>
    <m/>
    <s v="Clothing"/>
    <m/>
    <m/>
    <m/>
    <x v="17"/>
    <s v="AW"/>
    <m/>
    <m/>
    <m/>
    <m/>
    <m/>
  </r>
  <r>
    <m/>
    <s v="V1021G0BU-E110036000"/>
    <m/>
    <m/>
    <m/>
    <s v="Clothing"/>
    <m/>
    <m/>
    <m/>
    <x v="17"/>
    <s v="AW"/>
    <m/>
    <m/>
    <m/>
    <m/>
    <m/>
  </r>
  <r>
    <m/>
    <s v="V1021G0BU-E110040000"/>
    <m/>
    <m/>
    <m/>
    <s v="Clothing"/>
    <m/>
    <m/>
    <m/>
    <x v="17"/>
    <s v="AW"/>
    <m/>
    <m/>
    <m/>
    <m/>
    <m/>
  </r>
  <r>
    <m/>
    <s v="V1021G0C5-A110040000"/>
    <m/>
    <m/>
    <m/>
    <s v="Clothing"/>
    <m/>
    <m/>
    <m/>
    <x v="17"/>
    <s v="AW"/>
    <m/>
    <m/>
    <m/>
    <m/>
    <m/>
  </r>
  <r>
    <m/>
    <s v="V1021G0BI-A110040000"/>
    <m/>
    <m/>
    <m/>
    <s v="Clothing"/>
    <m/>
    <m/>
    <m/>
    <x v="17"/>
    <s v="AW"/>
    <m/>
    <m/>
    <m/>
    <m/>
    <m/>
  </r>
  <r>
    <m/>
    <s v="F0821U006-C1100XL000"/>
    <m/>
    <m/>
    <m/>
    <s v="Clothing"/>
    <m/>
    <m/>
    <m/>
    <x v="17"/>
    <s v="AW"/>
    <m/>
    <m/>
    <m/>
    <m/>
    <m/>
  </r>
  <r>
    <m/>
    <s v="F0821U004-N1100XL000"/>
    <m/>
    <m/>
    <m/>
    <s v="Clothing"/>
    <m/>
    <m/>
    <m/>
    <x v="17"/>
    <s v="AW"/>
    <m/>
    <m/>
    <m/>
    <m/>
    <m/>
  </r>
  <r>
    <m/>
    <s v="F0821G011-Q11000S000"/>
    <m/>
    <m/>
    <m/>
    <s v="Clothing"/>
    <m/>
    <m/>
    <m/>
    <x v="17"/>
    <s v="AW"/>
    <m/>
    <m/>
    <m/>
    <m/>
    <m/>
  </r>
  <r>
    <m/>
    <s v="F0821G00U-N11000S000"/>
    <m/>
    <m/>
    <m/>
    <s v="Clothing"/>
    <m/>
    <m/>
    <m/>
    <x v="17"/>
    <s v="AW"/>
    <m/>
    <m/>
    <m/>
    <m/>
    <m/>
  </r>
  <r>
    <m/>
    <s v="F0821G015-M11000S000"/>
    <m/>
    <m/>
    <m/>
    <s v="Clothing"/>
    <m/>
    <m/>
    <m/>
    <x v="17"/>
    <s v="AW"/>
    <m/>
    <m/>
    <m/>
    <m/>
    <m/>
  </r>
  <r>
    <m/>
    <s v="IJ022H00W-N11000M000"/>
    <m/>
    <m/>
    <m/>
    <s v="Clothing"/>
    <m/>
    <m/>
    <m/>
    <x v="17"/>
    <s v="AW"/>
    <m/>
    <m/>
    <m/>
    <m/>
    <m/>
  </r>
  <r>
    <m/>
    <s v="IJ022T00I-O11000M000"/>
    <m/>
    <m/>
    <m/>
    <s v="Clothing"/>
    <m/>
    <m/>
    <m/>
    <x v="17"/>
    <s v="NOS"/>
    <m/>
    <m/>
    <m/>
    <m/>
    <m/>
  </r>
  <r>
    <m/>
    <s v="IJ022T00Q-Q11000S000"/>
    <m/>
    <m/>
    <m/>
    <s v="Clothing"/>
    <m/>
    <m/>
    <m/>
    <x v="17"/>
    <s v="AW"/>
    <m/>
    <m/>
    <m/>
    <m/>
    <m/>
  </r>
  <r>
    <m/>
    <s v="REG21U002-J110036000"/>
    <m/>
    <m/>
    <m/>
    <s v="Clothing"/>
    <m/>
    <m/>
    <m/>
    <x v="17"/>
    <s v="AW"/>
    <m/>
    <m/>
    <m/>
    <m/>
    <m/>
  </r>
  <r>
    <m/>
    <s v="REG21G003-J110042000"/>
    <m/>
    <m/>
    <m/>
    <s v="Clothing"/>
    <m/>
    <m/>
    <m/>
    <x v="17"/>
    <s v="AW"/>
    <m/>
    <m/>
    <m/>
    <m/>
    <m/>
  </r>
  <r>
    <m/>
    <s v="MB121G01R-J1100XL000"/>
    <m/>
    <m/>
    <m/>
    <s v="Clothing"/>
    <m/>
    <m/>
    <m/>
    <x v="17"/>
    <s v="AW"/>
    <m/>
    <m/>
    <m/>
    <m/>
    <m/>
  </r>
  <r>
    <m/>
    <s v="MB121G01Q-T1100XS000"/>
    <m/>
    <m/>
    <m/>
    <s v="Clothing"/>
    <m/>
    <m/>
    <m/>
    <x v="17"/>
    <s v="AW"/>
    <m/>
    <m/>
    <m/>
    <m/>
    <m/>
  </r>
  <r>
    <m/>
    <s v="MB121G01Q-T11000S000"/>
    <m/>
    <m/>
    <m/>
    <s v="Clothing"/>
    <m/>
    <m/>
    <m/>
    <x v="17"/>
    <s v="AW"/>
    <m/>
    <m/>
    <m/>
    <m/>
    <m/>
  </r>
  <r>
    <m/>
    <s v="MB121G01Q-T11000M000"/>
    <m/>
    <m/>
    <m/>
    <s v="Clothing"/>
    <m/>
    <m/>
    <m/>
    <x v="17"/>
    <s v="AW"/>
    <m/>
    <m/>
    <m/>
    <m/>
    <m/>
  </r>
  <r>
    <m/>
    <s v="MB121G01Q-T11000L000"/>
    <m/>
    <m/>
    <m/>
    <s v="Clothing"/>
    <m/>
    <m/>
    <m/>
    <x v="17"/>
    <s v="AW"/>
    <m/>
    <m/>
    <m/>
    <m/>
    <m/>
  </r>
  <r>
    <m/>
    <s v="MB121G01Q-T1100XL000"/>
    <m/>
    <m/>
    <m/>
    <s v="Clothing"/>
    <m/>
    <m/>
    <m/>
    <x v="17"/>
    <s v="AW"/>
    <m/>
    <m/>
    <m/>
    <m/>
    <m/>
  </r>
  <r>
    <m/>
    <s v="MB121K00H-A11000L000"/>
    <m/>
    <m/>
    <m/>
    <s v="Clothing"/>
    <m/>
    <m/>
    <m/>
    <x v="17"/>
    <s v="AW"/>
    <m/>
    <m/>
    <m/>
    <m/>
    <m/>
  </r>
  <r>
    <m/>
    <s v="M3W21G004-K11000S000"/>
    <m/>
    <m/>
    <m/>
    <s v="Clothing"/>
    <m/>
    <m/>
    <m/>
    <x v="17"/>
    <s v="AW"/>
    <m/>
    <m/>
    <m/>
    <m/>
    <m/>
  </r>
  <r>
    <m/>
    <s v="M3W21G002-J11000S000"/>
    <m/>
    <m/>
    <m/>
    <s v="Clothing"/>
    <m/>
    <m/>
    <m/>
    <x v="17"/>
    <s v="AW"/>
    <m/>
    <m/>
    <m/>
    <m/>
    <m/>
  </r>
  <r>
    <m/>
    <s v="M3W21U003-B11000M000"/>
    <m/>
    <m/>
    <m/>
    <s v="Clothing"/>
    <m/>
    <m/>
    <m/>
    <x v="17"/>
    <s v="AW"/>
    <m/>
    <m/>
    <m/>
    <m/>
    <m/>
  </r>
  <r>
    <m/>
    <s v="ON321G0X0-A110040000"/>
    <m/>
    <m/>
    <m/>
    <s v="Clothing"/>
    <m/>
    <m/>
    <m/>
    <x v="17"/>
    <s v="AW"/>
    <m/>
    <m/>
    <m/>
    <m/>
    <m/>
  </r>
  <r>
    <m/>
    <s v="ON321G0UU-K110042000"/>
    <m/>
    <m/>
    <m/>
    <s v="Clothing"/>
    <m/>
    <m/>
    <m/>
    <x v="17"/>
    <s v="AW"/>
    <m/>
    <m/>
    <m/>
    <m/>
    <m/>
  </r>
  <r>
    <m/>
    <s v="VE121G0Q5-Q110380000"/>
    <m/>
    <m/>
    <m/>
    <s v="Clothing"/>
    <m/>
    <m/>
    <m/>
    <x v="17"/>
    <s v="AW"/>
    <m/>
    <m/>
    <m/>
    <m/>
    <m/>
  </r>
  <r>
    <m/>
    <s v="VE121U06Y-K1100XS000"/>
    <m/>
    <m/>
    <m/>
    <s v="Clothing"/>
    <m/>
    <m/>
    <m/>
    <x v="17"/>
    <s v="AW"/>
    <m/>
    <m/>
    <m/>
    <m/>
    <m/>
  </r>
  <r>
    <m/>
    <s v="VE121U06Y-B1100XS000"/>
    <m/>
    <m/>
    <m/>
    <s v="Clothing"/>
    <m/>
    <m/>
    <m/>
    <x v="17"/>
    <s v="AW"/>
    <m/>
    <m/>
    <m/>
    <m/>
    <m/>
  </r>
  <r>
    <m/>
    <s v="ZZLQAK016-M0003E8D01"/>
    <m/>
    <m/>
    <m/>
    <s v="Clothing"/>
    <m/>
    <m/>
    <m/>
    <x v="17"/>
    <s v="AW"/>
    <m/>
    <m/>
    <m/>
    <m/>
    <m/>
  </r>
  <r>
    <m/>
    <s v="ZZLPM7074-G0003D0319"/>
    <m/>
    <m/>
    <m/>
    <s v="Clothing"/>
    <m/>
    <m/>
    <m/>
    <x v="17"/>
    <s v="AW"/>
    <m/>
    <m/>
    <m/>
    <m/>
    <m/>
  </r>
  <r>
    <m/>
    <s v="9F029M001-Q11000M000"/>
    <m/>
    <m/>
    <m/>
    <s v="Clothing"/>
    <m/>
    <m/>
    <m/>
    <x v="17"/>
    <s v="AW"/>
    <m/>
    <m/>
    <m/>
    <m/>
    <m/>
  </r>
  <r>
    <m/>
    <s v="ZZLRL9033-B0004120FA"/>
    <m/>
    <m/>
    <m/>
    <s v="Clothing"/>
    <m/>
    <m/>
    <m/>
    <x v="17"/>
    <s v="AW"/>
    <m/>
    <m/>
    <m/>
    <m/>
    <m/>
  </r>
  <r>
    <m/>
    <s v="ZZLRL9033-A0004120FF"/>
    <m/>
    <m/>
    <m/>
    <s v="Clothing"/>
    <m/>
    <m/>
    <m/>
    <x v="17"/>
    <s v="AW"/>
    <m/>
    <m/>
    <m/>
    <m/>
    <m/>
  </r>
  <r>
    <m/>
    <s v="ZZLQ97012-G0003E84BD"/>
    <m/>
    <m/>
    <m/>
    <s v="Clothing"/>
    <m/>
    <m/>
    <m/>
    <x v="17"/>
    <s v="AW"/>
    <m/>
    <m/>
    <m/>
    <m/>
    <m/>
  </r>
  <r>
    <m/>
    <s v="IC122Q001-Q110050000"/>
    <m/>
    <m/>
    <m/>
    <s v="Clothing"/>
    <m/>
    <m/>
    <m/>
    <x v="17"/>
    <s v="AW"/>
    <m/>
    <m/>
    <m/>
    <m/>
    <m/>
  </r>
  <r>
    <m/>
    <s v="IC122Q001-Q110058000"/>
    <m/>
    <m/>
    <m/>
    <s v="Clothing"/>
    <m/>
    <m/>
    <m/>
    <x v="17"/>
    <s v="AW"/>
    <m/>
    <m/>
    <m/>
    <m/>
    <m/>
  </r>
  <r>
    <m/>
    <s v="MI321U001-A11000M000"/>
    <m/>
    <m/>
    <m/>
    <s v="Clothing"/>
    <m/>
    <m/>
    <m/>
    <x v="17"/>
    <s v="AW"/>
    <m/>
    <m/>
    <m/>
    <m/>
    <m/>
  </r>
  <r>
    <m/>
    <s v="MI321U001-A11000L000"/>
    <m/>
    <m/>
    <m/>
    <s v="Clothing"/>
    <m/>
    <m/>
    <m/>
    <x v="17"/>
    <s v="AW"/>
    <m/>
    <m/>
    <m/>
    <m/>
    <m/>
  </r>
  <r>
    <m/>
    <s v="MI321U001-Q1100XL000"/>
    <m/>
    <m/>
    <m/>
    <s v="Clothing"/>
    <m/>
    <m/>
    <m/>
    <x v="17"/>
    <s v="AW"/>
    <m/>
    <m/>
    <m/>
    <m/>
    <m/>
  </r>
  <r>
    <m/>
    <s v="BH921G01V-M11000S000"/>
    <m/>
    <m/>
    <m/>
    <s v="Clothing"/>
    <m/>
    <m/>
    <m/>
    <x v="17"/>
    <s v="AW"/>
    <m/>
    <m/>
    <m/>
    <m/>
    <m/>
  </r>
  <r>
    <m/>
    <s v="BX921U002-C1100XS000"/>
    <m/>
    <m/>
    <m/>
    <s v="Clothing"/>
    <m/>
    <m/>
    <m/>
    <x v="17"/>
    <s v="AW"/>
    <m/>
    <m/>
    <m/>
    <m/>
    <m/>
  </r>
  <r>
    <m/>
    <s v="BX921U002-C11000L000"/>
    <m/>
    <m/>
    <m/>
    <s v="Clothing"/>
    <m/>
    <m/>
    <m/>
    <x v="17"/>
    <s v="AW"/>
    <m/>
    <m/>
    <m/>
    <m/>
    <m/>
  </r>
  <r>
    <m/>
    <s v="GID21G008-K11000L000"/>
    <m/>
    <m/>
    <m/>
    <s v="Clothing"/>
    <m/>
    <m/>
    <m/>
    <x v="17"/>
    <s v="AW"/>
    <m/>
    <m/>
    <m/>
    <m/>
    <m/>
  </r>
  <r>
    <m/>
    <s v="GID21G00S-E110038000"/>
    <m/>
    <m/>
    <m/>
    <s v="Clothing"/>
    <m/>
    <m/>
    <m/>
    <x v="17"/>
    <s v="AW"/>
    <m/>
    <m/>
    <m/>
    <m/>
    <m/>
  </r>
  <r>
    <m/>
    <s v="MA321P00C-K110040000"/>
    <m/>
    <m/>
    <m/>
    <s v="Clothing"/>
    <m/>
    <m/>
    <m/>
    <x v="17"/>
    <s v="AW"/>
    <m/>
    <m/>
    <m/>
    <m/>
    <m/>
  </r>
  <r>
    <m/>
    <s v="MA321U01C-B110042000"/>
    <m/>
    <m/>
    <m/>
    <s v="Clothing"/>
    <m/>
    <m/>
    <m/>
    <x v="17"/>
    <s v="AW"/>
    <m/>
    <m/>
    <m/>
    <m/>
    <m/>
  </r>
  <r>
    <m/>
    <s v="MA321U02D-G110034000"/>
    <m/>
    <m/>
    <m/>
    <s v="Clothing"/>
    <m/>
    <m/>
    <m/>
    <x v="17"/>
    <s v="AW"/>
    <m/>
    <m/>
    <m/>
    <m/>
    <m/>
  </r>
  <r>
    <m/>
    <s v="MA321U028-N110036000"/>
    <m/>
    <m/>
    <m/>
    <s v="Clothing"/>
    <m/>
    <m/>
    <m/>
    <x v="17"/>
    <s v="AW"/>
    <m/>
    <m/>
    <m/>
    <m/>
    <m/>
  </r>
  <r>
    <m/>
    <s v="MA321U028-B110040000"/>
    <m/>
    <m/>
    <m/>
    <s v="Clothing"/>
    <m/>
    <m/>
    <m/>
    <x v="17"/>
    <s v="AW"/>
    <m/>
    <m/>
    <m/>
    <m/>
    <m/>
  </r>
  <r>
    <m/>
    <s v="MA321G061-K110040000"/>
    <m/>
    <m/>
    <m/>
    <s v="Clothing"/>
    <m/>
    <m/>
    <m/>
    <x v="17"/>
    <s v="AW"/>
    <m/>
    <m/>
    <m/>
    <m/>
    <m/>
  </r>
  <r>
    <m/>
    <s v="MA321U02E-B110036000"/>
    <m/>
    <m/>
    <m/>
    <s v="Clothing"/>
    <m/>
    <m/>
    <m/>
    <x v="17"/>
    <s v="AW"/>
    <m/>
    <m/>
    <m/>
    <m/>
    <m/>
  </r>
  <r>
    <m/>
    <s v="MA321U02E-C110036000"/>
    <m/>
    <m/>
    <m/>
    <s v="Clothing"/>
    <m/>
    <m/>
    <m/>
    <x v="17"/>
    <s v="AW"/>
    <m/>
    <m/>
    <m/>
    <m/>
    <m/>
  </r>
  <r>
    <m/>
    <s v="MA321G051-C110040000"/>
    <m/>
    <m/>
    <m/>
    <s v="Clothing"/>
    <m/>
    <m/>
    <m/>
    <x v="17"/>
    <s v="AW"/>
    <m/>
    <m/>
    <m/>
    <m/>
    <m/>
  </r>
  <r>
    <m/>
    <s v="MA321G051-C110042000"/>
    <m/>
    <m/>
    <m/>
    <s v="Clothing"/>
    <m/>
    <m/>
    <m/>
    <x v="17"/>
    <s v="AW"/>
    <m/>
    <m/>
    <m/>
    <m/>
    <m/>
  </r>
  <r>
    <m/>
    <s v="MA321U02E-K110036000"/>
    <m/>
    <m/>
    <m/>
    <s v="Clothing"/>
    <m/>
    <m/>
    <m/>
    <x v="17"/>
    <s v="AW"/>
    <m/>
    <m/>
    <m/>
    <m/>
    <m/>
  </r>
  <r>
    <m/>
    <s v="MA321G05Q-Q110038000"/>
    <m/>
    <m/>
    <m/>
    <s v="Clothing"/>
    <m/>
    <m/>
    <m/>
    <x v="17"/>
    <s v="AW"/>
    <m/>
    <m/>
    <m/>
    <m/>
    <m/>
  </r>
  <r>
    <m/>
    <s v="MA321G05Q-M110032000"/>
    <m/>
    <m/>
    <m/>
    <s v="Clothing"/>
    <m/>
    <m/>
    <m/>
    <x v="17"/>
    <s v="AW"/>
    <m/>
    <m/>
    <m/>
    <m/>
    <m/>
  </r>
  <r>
    <m/>
    <s v="MA321U03J-E110036000"/>
    <m/>
    <m/>
    <m/>
    <s v="Clothing"/>
    <m/>
    <m/>
    <m/>
    <x v="17"/>
    <s v="AW"/>
    <m/>
    <m/>
    <m/>
    <m/>
    <m/>
  </r>
  <r>
    <m/>
    <s v="MA321U03J-E110042000"/>
    <m/>
    <m/>
    <m/>
    <s v="Clothing"/>
    <m/>
    <m/>
    <m/>
    <x v="17"/>
    <s v="AW"/>
    <m/>
    <m/>
    <m/>
    <m/>
    <m/>
  </r>
  <r>
    <m/>
    <s v="MA321U03L-K110044000"/>
    <m/>
    <m/>
    <m/>
    <s v="Clothing"/>
    <m/>
    <m/>
    <m/>
    <x v="17"/>
    <s v="AW"/>
    <m/>
    <m/>
    <m/>
    <m/>
    <m/>
  </r>
  <r>
    <m/>
    <s v="MA321G05V-K110034000"/>
    <m/>
    <m/>
    <m/>
    <s v="Clothing"/>
    <m/>
    <m/>
    <m/>
    <x v="17"/>
    <s v="AW"/>
    <m/>
    <m/>
    <m/>
    <m/>
    <m/>
  </r>
  <r>
    <m/>
    <s v="MA321G05V-K110036000"/>
    <m/>
    <m/>
    <m/>
    <s v="Clothing"/>
    <m/>
    <m/>
    <m/>
    <x v="17"/>
    <s v="AW"/>
    <m/>
    <m/>
    <m/>
    <m/>
    <m/>
  </r>
  <r>
    <m/>
    <s v="MA321G05R-C110038000"/>
    <m/>
    <m/>
    <m/>
    <s v="Clothing"/>
    <m/>
    <m/>
    <m/>
    <x v="17"/>
    <s v="AW"/>
    <m/>
    <m/>
    <m/>
    <m/>
    <m/>
  </r>
  <r>
    <m/>
    <s v="MA321U03O-B110038000"/>
    <m/>
    <m/>
    <m/>
    <s v="Clothing"/>
    <m/>
    <m/>
    <m/>
    <x v="17"/>
    <s v="AW"/>
    <m/>
    <m/>
    <m/>
    <m/>
    <m/>
  </r>
  <r>
    <m/>
    <s v="MA321G067-K110038000"/>
    <m/>
    <m/>
    <m/>
    <s v="Clothing"/>
    <m/>
    <m/>
    <m/>
    <x v="17"/>
    <s v="AW"/>
    <m/>
    <m/>
    <m/>
    <m/>
    <m/>
  </r>
  <r>
    <m/>
    <s v="NAA21U001-B120036000"/>
    <m/>
    <m/>
    <m/>
    <s v="Clothing"/>
    <m/>
    <m/>
    <m/>
    <x v="17"/>
    <s v="AW"/>
    <m/>
    <m/>
    <m/>
    <m/>
    <m/>
  </r>
  <r>
    <m/>
    <s v="NAA21U008-Q110036000"/>
    <m/>
    <m/>
    <m/>
    <s v="Clothing"/>
    <m/>
    <m/>
    <m/>
    <x v="17"/>
    <s v="AW"/>
    <m/>
    <m/>
    <m/>
    <m/>
    <m/>
  </r>
  <r>
    <m/>
    <s v="NAA21U00K-Q110034000"/>
    <m/>
    <m/>
    <m/>
    <s v="Clothing"/>
    <m/>
    <m/>
    <m/>
    <x v="17"/>
    <s v="AW"/>
    <m/>
    <m/>
    <m/>
    <m/>
    <m/>
  </r>
  <r>
    <m/>
    <s v="NAA21U000-P110034000"/>
    <m/>
    <m/>
    <m/>
    <s v="Clothing"/>
    <m/>
    <m/>
    <m/>
    <x v="17"/>
    <s v="AW"/>
    <m/>
    <m/>
    <m/>
    <m/>
    <m/>
  </r>
  <r>
    <m/>
    <s v="NAA21U000-P110036000"/>
    <m/>
    <m/>
    <m/>
    <s v="Clothing"/>
    <m/>
    <m/>
    <m/>
    <x v="17"/>
    <s v="AW"/>
    <m/>
    <m/>
    <m/>
    <m/>
    <m/>
  </r>
  <r>
    <m/>
    <s v="NAA21U013-O110042000"/>
    <m/>
    <m/>
    <m/>
    <s v="Clothing"/>
    <m/>
    <m/>
    <m/>
    <x v="17"/>
    <s v="AW"/>
    <m/>
    <m/>
    <m/>
    <m/>
    <m/>
  </r>
  <r>
    <m/>
    <s v="IV421U00K-K110036000"/>
    <m/>
    <m/>
    <m/>
    <s v="Clothing"/>
    <m/>
    <m/>
    <m/>
    <x v="17"/>
    <s v="AW"/>
    <m/>
    <m/>
    <m/>
    <m/>
    <m/>
  </r>
  <r>
    <m/>
    <s v="IV421G012-O110036000"/>
    <m/>
    <m/>
    <m/>
    <s v="Clothing"/>
    <m/>
    <m/>
    <m/>
    <x v="17"/>
    <s v="AW"/>
    <m/>
    <m/>
    <m/>
    <m/>
    <m/>
  </r>
  <r>
    <m/>
    <s v="IV421G018-H110032000"/>
    <m/>
    <m/>
    <m/>
    <s v="Clothing"/>
    <m/>
    <m/>
    <m/>
    <x v="17"/>
    <s v="AW"/>
    <m/>
    <m/>
    <m/>
    <m/>
    <m/>
  </r>
  <r>
    <m/>
    <s v="IV421G018-H110038000"/>
    <m/>
    <m/>
    <m/>
    <s v="Clothing"/>
    <m/>
    <m/>
    <m/>
    <x v="17"/>
    <s v="AW"/>
    <m/>
    <m/>
    <m/>
    <m/>
    <m/>
  </r>
  <r>
    <m/>
    <s v="F1421U009-B11000L000"/>
    <m/>
    <m/>
    <m/>
    <s v="Clothing"/>
    <m/>
    <m/>
    <m/>
    <x v="17"/>
    <s v="AW"/>
    <m/>
    <m/>
    <m/>
    <m/>
    <m/>
  </r>
  <r>
    <m/>
    <s v="BYC21G000-T1100XL000"/>
    <m/>
    <m/>
    <m/>
    <s v="Clothing"/>
    <m/>
    <m/>
    <m/>
    <x v="17"/>
    <s v="AW"/>
    <m/>
    <m/>
    <m/>
    <m/>
    <m/>
  </r>
  <r>
    <m/>
    <s v="GID21U005-K110036000"/>
    <m/>
    <m/>
    <m/>
    <s v="Clothing"/>
    <m/>
    <m/>
    <m/>
    <x v="17"/>
    <s v="AW"/>
    <m/>
    <m/>
    <m/>
    <m/>
    <m/>
  </r>
  <r>
    <m/>
    <s v="ZZLRYU005-M00041D825"/>
    <m/>
    <m/>
    <m/>
    <s v="Clothing"/>
    <m/>
    <m/>
    <m/>
    <x v="17"/>
    <s v="AW"/>
    <m/>
    <m/>
    <m/>
    <m/>
    <m/>
  </r>
  <r>
    <m/>
    <s v="ZZLRYU005-M00041D826"/>
    <m/>
    <m/>
    <m/>
    <s v="Clothing"/>
    <m/>
    <m/>
    <m/>
    <x v="17"/>
    <s v="AW"/>
    <m/>
    <m/>
    <m/>
    <m/>
    <m/>
  </r>
  <r>
    <m/>
    <s v="ZZLSMZ050-G0004363EB"/>
    <m/>
    <m/>
    <m/>
    <s v="Clothing"/>
    <m/>
    <m/>
    <m/>
    <x v="17"/>
    <s v="AW"/>
    <m/>
    <m/>
    <m/>
    <m/>
    <m/>
  </r>
  <r>
    <m/>
    <s v="GU121R002-I11000M000"/>
    <m/>
    <m/>
    <m/>
    <s v="Clothing"/>
    <m/>
    <m/>
    <m/>
    <x v="17"/>
    <s v="AW"/>
    <m/>
    <m/>
    <m/>
    <m/>
    <m/>
  </r>
  <r>
    <m/>
    <s v="2GU21U00B-G110046000"/>
    <m/>
    <m/>
    <m/>
    <s v="Clothing"/>
    <m/>
    <m/>
    <m/>
    <x v="17"/>
    <s v="AW"/>
    <m/>
    <m/>
    <m/>
    <m/>
    <m/>
  </r>
  <r>
    <m/>
    <s v="GU121G084-Q11000M000"/>
    <m/>
    <m/>
    <m/>
    <s v="Clothing"/>
    <m/>
    <m/>
    <m/>
    <x v="17"/>
    <s v="AW"/>
    <m/>
    <m/>
    <m/>
    <m/>
    <m/>
  </r>
  <r>
    <m/>
    <s v="ZZLJRY249-B000318D10"/>
    <m/>
    <m/>
    <m/>
    <s v="Clothing"/>
    <m/>
    <m/>
    <m/>
    <x v="17"/>
    <s v="NOS"/>
    <m/>
    <m/>
    <m/>
    <m/>
    <m/>
  </r>
  <r>
    <m/>
    <s v="ZZLKEG010-K000332222"/>
    <m/>
    <m/>
    <m/>
    <s v="Clothing"/>
    <m/>
    <m/>
    <m/>
    <x v="17"/>
    <s v="AW"/>
    <m/>
    <m/>
    <m/>
    <m/>
    <m/>
  </r>
  <r>
    <m/>
    <s v="ZZLM0Q047-J00036F6C1"/>
    <m/>
    <m/>
    <m/>
    <s v="Clothing"/>
    <m/>
    <m/>
    <m/>
    <x v="17"/>
    <s v="AW"/>
    <m/>
    <m/>
    <m/>
    <m/>
    <m/>
  </r>
  <r>
    <m/>
    <s v="ASD21G002-Q110021000"/>
    <m/>
    <m/>
    <m/>
    <s v="Clothing"/>
    <m/>
    <m/>
    <m/>
    <x v="17"/>
    <s v="AW"/>
    <m/>
    <m/>
    <m/>
    <m/>
    <m/>
  </r>
  <r>
    <m/>
    <s v="ASD21G003-Q110025000"/>
    <m/>
    <m/>
    <m/>
    <s v="Clothing"/>
    <m/>
    <m/>
    <m/>
    <x v="17"/>
    <s v="NOS"/>
    <m/>
    <m/>
    <m/>
    <m/>
    <m/>
  </r>
  <r>
    <m/>
    <s v="BO621R003-M110005000"/>
    <m/>
    <m/>
    <m/>
    <s v="Clothing"/>
    <m/>
    <m/>
    <m/>
    <x v="17"/>
    <s v="AW"/>
    <m/>
    <m/>
    <m/>
    <m/>
    <m/>
  </r>
  <r>
    <m/>
    <s v="4BE21G03M-B110038000"/>
    <m/>
    <m/>
    <m/>
    <s v="Clothing"/>
    <m/>
    <m/>
    <m/>
    <x v="17"/>
    <s v="AW"/>
    <m/>
    <m/>
    <m/>
    <m/>
    <m/>
  </r>
  <r>
    <m/>
    <s v="MQ921U00F-Q110034000"/>
    <m/>
    <m/>
    <m/>
    <s v="Clothing"/>
    <m/>
    <m/>
    <m/>
    <x v="17"/>
    <s v="AW"/>
    <m/>
    <m/>
    <m/>
    <m/>
    <m/>
  </r>
  <r>
    <m/>
    <s v="MQ921G00H-K110042000"/>
    <m/>
    <m/>
    <m/>
    <s v="Clothing"/>
    <m/>
    <m/>
    <m/>
    <x v="17"/>
    <s v="AW"/>
    <m/>
    <m/>
    <m/>
    <m/>
    <m/>
  </r>
  <r>
    <m/>
    <s v="MQ921U00T-N110034000"/>
    <m/>
    <m/>
    <m/>
    <s v="Clothing"/>
    <m/>
    <m/>
    <m/>
    <x v="17"/>
    <s v="AW"/>
    <m/>
    <m/>
    <m/>
    <m/>
    <m/>
  </r>
  <r>
    <m/>
    <s v="D3622K007-N1100XL000"/>
    <m/>
    <m/>
    <m/>
    <s v="Clothing"/>
    <m/>
    <m/>
    <m/>
    <x v="17"/>
    <s v="AW"/>
    <m/>
    <m/>
    <m/>
    <m/>
    <m/>
  </r>
  <r>
    <m/>
    <s v="ZZLQHK014-Q0003FDB21"/>
    <m/>
    <m/>
    <m/>
    <s v="Clothing"/>
    <m/>
    <m/>
    <m/>
    <x v="17"/>
    <s v="AW"/>
    <m/>
    <m/>
    <m/>
    <m/>
    <m/>
  </r>
  <r>
    <m/>
    <s v="ZZLQHK035-E0003FDB91"/>
    <m/>
    <m/>
    <m/>
    <s v="Clothing"/>
    <m/>
    <m/>
    <m/>
    <x v="17"/>
    <s v="AW"/>
    <m/>
    <m/>
    <m/>
    <m/>
    <m/>
  </r>
  <r>
    <m/>
    <s v="RE321P001-Q11000S000"/>
    <m/>
    <m/>
    <m/>
    <s v="Clothing"/>
    <m/>
    <m/>
    <m/>
    <x v="17"/>
    <s v="AW"/>
    <m/>
    <m/>
    <m/>
    <m/>
    <m/>
  </r>
  <r>
    <m/>
    <s v="P1421G02N-B110044000"/>
    <m/>
    <m/>
    <m/>
    <s v="Clothing"/>
    <m/>
    <m/>
    <m/>
    <x v="17"/>
    <s v="AW"/>
    <m/>
    <m/>
    <m/>
    <m/>
    <m/>
  </r>
  <r>
    <m/>
    <s v="P1421G02N-G110046000"/>
    <m/>
    <m/>
    <m/>
    <s v="Clothing"/>
    <m/>
    <m/>
    <m/>
    <x v="17"/>
    <s v="AW"/>
    <m/>
    <m/>
    <m/>
    <m/>
    <m/>
  </r>
  <r>
    <m/>
    <s v="P1421G02N-B110048000"/>
    <m/>
    <m/>
    <m/>
    <s v="Clothing"/>
    <m/>
    <m/>
    <m/>
    <x v="17"/>
    <s v="AW"/>
    <m/>
    <m/>
    <m/>
    <m/>
    <m/>
  </r>
  <r>
    <m/>
    <s v="ZZLJ2G101-Q0003070C3"/>
    <m/>
    <m/>
    <m/>
    <s v="Clothing"/>
    <m/>
    <m/>
    <m/>
    <x v="17"/>
    <s v="AW"/>
    <m/>
    <m/>
    <m/>
    <m/>
    <m/>
  </r>
  <r>
    <m/>
    <s v="ZZLJ2G116-O000307129"/>
    <m/>
    <m/>
    <m/>
    <s v="Clothing"/>
    <m/>
    <m/>
    <m/>
    <x v="17"/>
    <s v="AW"/>
    <m/>
    <m/>
    <m/>
    <m/>
    <m/>
  </r>
  <r>
    <m/>
    <s v="C0T22T003-K1100XS000"/>
    <m/>
    <m/>
    <m/>
    <s v="Clothing"/>
    <m/>
    <m/>
    <m/>
    <x v="17"/>
    <s v="AW"/>
    <m/>
    <m/>
    <m/>
    <m/>
    <m/>
  </r>
  <r>
    <m/>
    <s v="PB722I001-G11000L000"/>
    <m/>
    <m/>
    <m/>
    <s v="Clothing"/>
    <m/>
    <m/>
    <m/>
    <x v="17"/>
    <s v="AW"/>
    <m/>
    <m/>
    <m/>
    <m/>
    <m/>
  </r>
  <r>
    <m/>
    <s v="CD021Q000-O1100XL000"/>
    <m/>
    <m/>
    <m/>
    <s v="Clothing"/>
    <m/>
    <m/>
    <m/>
    <x v="17"/>
    <s v="AW"/>
    <m/>
    <m/>
    <m/>
    <m/>
    <m/>
  </r>
  <r>
    <m/>
    <s v="DI122T00F-Q11000S000"/>
    <m/>
    <m/>
    <m/>
    <s v="Clothing"/>
    <m/>
    <m/>
    <m/>
    <x v="17"/>
    <s v="AW"/>
    <m/>
    <m/>
    <m/>
    <m/>
    <m/>
  </r>
  <r>
    <m/>
    <s v="ZZL8S7057-M00016D6CE"/>
    <m/>
    <m/>
    <m/>
    <s v="Clothing"/>
    <m/>
    <m/>
    <m/>
    <x v="17"/>
    <s v="AW"/>
    <m/>
    <m/>
    <m/>
    <m/>
    <m/>
  </r>
  <r>
    <m/>
    <s v="FO121Q005-J11000M000"/>
    <m/>
    <m/>
    <m/>
    <s v="Clothing"/>
    <m/>
    <m/>
    <m/>
    <x v="17"/>
    <s v="AW"/>
    <m/>
    <m/>
    <m/>
    <m/>
    <m/>
  </r>
  <r>
    <m/>
    <s v="ZZLFXT026-N0002B54B4"/>
    <m/>
    <m/>
    <m/>
    <s v="Clothing"/>
    <m/>
    <m/>
    <m/>
    <x v="17"/>
    <s v="AW"/>
    <m/>
    <m/>
    <m/>
    <m/>
    <m/>
  </r>
  <r>
    <m/>
    <s v="ZZLFXT026-N0002B54B6"/>
    <m/>
    <m/>
    <m/>
    <s v="Clothing"/>
    <m/>
    <m/>
    <m/>
    <x v="17"/>
    <s v="AW"/>
    <m/>
    <m/>
    <m/>
    <m/>
    <m/>
  </r>
  <r>
    <m/>
    <s v="ZZLGNV004-Q00031537F"/>
    <m/>
    <m/>
    <m/>
    <s v="Clothing"/>
    <m/>
    <m/>
    <m/>
    <x v="17"/>
    <s v="AW"/>
    <m/>
    <m/>
    <m/>
    <m/>
    <m/>
  </r>
  <r>
    <m/>
    <s v="ZZLGNV004-Q000315380"/>
    <m/>
    <m/>
    <m/>
    <s v="Clothing"/>
    <m/>
    <m/>
    <m/>
    <x v="17"/>
    <s v="AW"/>
    <m/>
    <m/>
    <m/>
    <m/>
    <m/>
  </r>
  <r>
    <m/>
    <s v="1VJ22H00J-K110050000"/>
    <m/>
    <m/>
    <m/>
    <s v="Clothing"/>
    <m/>
    <m/>
    <m/>
    <x v="17"/>
    <s v="AW"/>
    <m/>
    <m/>
    <m/>
    <m/>
    <m/>
  </r>
  <r>
    <m/>
    <s v="1VJ22H00J-K110054000"/>
    <m/>
    <m/>
    <m/>
    <s v="Clothing"/>
    <m/>
    <m/>
    <m/>
    <x v="17"/>
    <s v="AW"/>
    <m/>
    <m/>
    <m/>
    <m/>
    <m/>
  </r>
  <r>
    <m/>
    <s v="ZZLHKS052-Q0002F77E3"/>
    <m/>
    <m/>
    <m/>
    <s v="Clothing"/>
    <m/>
    <m/>
    <m/>
    <x v="17"/>
    <s v="AW"/>
    <m/>
    <m/>
    <m/>
    <m/>
    <m/>
  </r>
  <r>
    <m/>
    <s v="ZZLHKS051-G0002F77E0"/>
    <m/>
    <m/>
    <m/>
    <s v="Clothing"/>
    <m/>
    <m/>
    <m/>
    <x v="17"/>
    <s v="AW"/>
    <m/>
    <m/>
    <m/>
    <m/>
    <m/>
  </r>
  <r>
    <m/>
    <s v="ZZLHKS051-G0002F77DE"/>
    <m/>
    <m/>
    <m/>
    <s v="Clothing"/>
    <m/>
    <m/>
    <m/>
    <x v="17"/>
    <s v="AW"/>
    <m/>
    <m/>
    <m/>
    <m/>
    <m/>
  </r>
  <r>
    <m/>
    <s v="ZZLJYP427-A000327EA4"/>
    <m/>
    <m/>
    <m/>
    <s v="Clothing"/>
    <m/>
    <m/>
    <m/>
    <x v="17"/>
    <s v="AW"/>
    <m/>
    <m/>
    <m/>
    <m/>
    <m/>
  </r>
  <r>
    <m/>
    <s v="ZZLJYP427-A000327EA5"/>
    <m/>
    <m/>
    <m/>
    <s v="Clothing"/>
    <m/>
    <m/>
    <m/>
    <x v="17"/>
    <s v="AW"/>
    <m/>
    <m/>
    <m/>
    <m/>
    <m/>
  </r>
  <r>
    <m/>
    <s v="ZZLJYP427-A000327EA6"/>
    <m/>
    <m/>
    <m/>
    <s v="Clothing"/>
    <m/>
    <m/>
    <m/>
    <x v="17"/>
    <s v="AW"/>
    <m/>
    <m/>
    <m/>
    <m/>
    <m/>
  </r>
  <r>
    <m/>
    <s v="ZZLNVK039-C0003B7DDC"/>
    <m/>
    <m/>
    <m/>
    <s v="Clothing"/>
    <m/>
    <m/>
    <m/>
    <x v="17"/>
    <s v="AW"/>
    <m/>
    <m/>
    <m/>
    <m/>
    <m/>
  </r>
  <r>
    <m/>
    <s v="FI021U003-J110036000"/>
    <m/>
    <m/>
    <m/>
    <s v="Clothing"/>
    <m/>
    <m/>
    <m/>
    <x v="17"/>
    <s v="AW"/>
    <m/>
    <m/>
    <m/>
    <m/>
    <m/>
  </r>
  <r>
    <m/>
    <s v="CZ921G00A-B11000S000"/>
    <m/>
    <m/>
    <m/>
    <s v="Clothing"/>
    <m/>
    <m/>
    <m/>
    <x v="17"/>
    <s v="AW"/>
    <m/>
    <m/>
    <m/>
    <m/>
    <m/>
  </r>
  <r>
    <m/>
    <s v="FI021G00V-Q11000S000"/>
    <m/>
    <m/>
    <m/>
    <s v="Clothing"/>
    <m/>
    <m/>
    <m/>
    <x v="17"/>
    <s v="AW"/>
    <m/>
    <m/>
    <m/>
    <m/>
    <m/>
  </r>
  <r>
    <m/>
    <s v="ZZLARE105-T0001E7489"/>
    <m/>
    <m/>
    <m/>
    <s v="Clothing"/>
    <m/>
    <m/>
    <m/>
    <x v="17"/>
    <s v="AW"/>
    <m/>
    <m/>
    <m/>
    <m/>
    <m/>
  </r>
  <r>
    <m/>
    <s v="M9121U0DZ-Q11000M000"/>
    <m/>
    <m/>
    <m/>
    <s v="Clothing"/>
    <m/>
    <m/>
    <m/>
    <x v="17"/>
    <s v="AW"/>
    <m/>
    <m/>
    <m/>
    <m/>
    <m/>
  </r>
  <r>
    <m/>
    <s v="M9121G0KV-N11000L000"/>
    <m/>
    <m/>
    <m/>
    <s v="Clothing"/>
    <m/>
    <m/>
    <m/>
    <x v="17"/>
    <s v="AW"/>
    <m/>
    <m/>
    <m/>
    <m/>
    <m/>
  </r>
  <r>
    <m/>
    <s v="M9121G0KW-O1100XS000"/>
    <m/>
    <m/>
    <m/>
    <s v="Clothing"/>
    <m/>
    <m/>
    <m/>
    <x v="17"/>
    <s v="AW"/>
    <m/>
    <m/>
    <m/>
    <m/>
    <m/>
  </r>
  <r>
    <m/>
    <s v="M9121G0KW-O11000S000"/>
    <m/>
    <m/>
    <m/>
    <s v="Clothing"/>
    <m/>
    <m/>
    <m/>
    <x v="17"/>
    <s v="AW"/>
    <m/>
    <m/>
    <m/>
    <m/>
    <m/>
  </r>
  <r>
    <m/>
    <s v="ZZL91R015-T00017B136"/>
    <m/>
    <m/>
    <m/>
    <s v="Clothing"/>
    <m/>
    <m/>
    <m/>
    <x v="17"/>
    <s v="AW"/>
    <m/>
    <m/>
    <m/>
    <m/>
    <m/>
  </r>
  <r>
    <m/>
    <s v="PE121U00E-B11000L000"/>
    <m/>
    <m/>
    <m/>
    <s v="Clothing"/>
    <m/>
    <m/>
    <m/>
    <x v="17"/>
    <s v="AW"/>
    <m/>
    <m/>
    <m/>
    <m/>
    <m/>
  </r>
  <r>
    <m/>
    <s v="DE121U004-A110038000"/>
    <m/>
    <m/>
    <m/>
    <s v="Clothing"/>
    <m/>
    <m/>
    <m/>
    <x v="17"/>
    <s v="AW"/>
    <m/>
    <m/>
    <m/>
    <m/>
    <m/>
  </r>
  <r>
    <m/>
    <s v="DE121U006-Q110040000"/>
    <m/>
    <m/>
    <m/>
    <s v="Clothing"/>
    <m/>
    <m/>
    <m/>
    <x v="17"/>
    <s v="AW"/>
    <m/>
    <m/>
    <m/>
    <m/>
    <m/>
  </r>
  <r>
    <m/>
    <s v="DE121U00B-C110036000"/>
    <m/>
    <m/>
    <m/>
    <s v="Clothing"/>
    <m/>
    <m/>
    <m/>
    <x v="17"/>
    <s v="AW"/>
    <m/>
    <m/>
    <m/>
    <m/>
    <m/>
  </r>
  <r>
    <m/>
    <s v="PE121U00W-K11000L000"/>
    <m/>
    <m/>
    <m/>
    <s v="Clothing"/>
    <m/>
    <m/>
    <m/>
    <x v="17"/>
    <s v="AW"/>
    <m/>
    <m/>
    <m/>
    <m/>
    <m/>
  </r>
  <r>
    <m/>
    <s v="OH029M000-K11000M000"/>
    <m/>
    <m/>
    <m/>
    <s v="Clothing"/>
    <m/>
    <m/>
    <m/>
    <x v="17"/>
    <s v="AW"/>
    <m/>
    <m/>
    <m/>
    <m/>
    <m/>
  </r>
  <r>
    <m/>
    <s v="PE122T02M-O11000S000"/>
    <m/>
    <m/>
    <m/>
    <s v="Clothing"/>
    <m/>
    <m/>
    <m/>
    <x v="17"/>
    <s v="NOS"/>
    <m/>
    <m/>
    <m/>
    <m/>
    <m/>
  </r>
  <r>
    <m/>
    <s v="ZZLJB8074-A0003095F4"/>
    <m/>
    <m/>
    <m/>
    <s v="Clothing"/>
    <m/>
    <m/>
    <m/>
    <x v="17"/>
    <s v="AW"/>
    <m/>
    <m/>
    <m/>
    <m/>
    <m/>
  </r>
  <r>
    <m/>
    <s v="ZZLDSR153-K00025F86F"/>
    <m/>
    <m/>
    <m/>
    <s v="Clothing"/>
    <m/>
    <m/>
    <m/>
    <x v="17"/>
    <s v="AW"/>
    <m/>
    <m/>
    <m/>
    <m/>
    <m/>
  </r>
  <r>
    <m/>
    <s v="ZZLNDJ023-Q00039E344"/>
    <m/>
    <m/>
    <m/>
    <s v="Clothing"/>
    <m/>
    <m/>
    <m/>
    <x v="17"/>
    <s v="AW"/>
    <m/>
    <m/>
    <m/>
    <m/>
    <m/>
  </r>
  <r>
    <m/>
    <s v="ZZLP5U040-C0003C2463"/>
    <m/>
    <m/>
    <m/>
    <s v="Clothing"/>
    <m/>
    <m/>
    <m/>
    <x v="17"/>
    <s v="AW"/>
    <m/>
    <m/>
    <m/>
    <m/>
    <m/>
  </r>
  <r>
    <m/>
    <s v="MA621U00C-B1100XS000"/>
    <m/>
    <m/>
    <m/>
    <s v="Clothing"/>
    <m/>
    <m/>
    <m/>
    <x v="17"/>
    <s v="AW"/>
    <m/>
    <m/>
    <m/>
    <m/>
    <m/>
  </r>
  <r>
    <m/>
    <s v="MA621U00C-B11000S000"/>
    <m/>
    <m/>
    <m/>
    <s v="Clothing"/>
    <m/>
    <m/>
    <m/>
    <x v="17"/>
    <s v="AW"/>
    <m/>
    <m/>
    <m/>
    <m/>
    <m/>
  </r>
  <r>
    <m/>
    <s v="MA621U00C-B11000M000"/>
    <m/>
    <m/>
    <m/>
    <s v="Clothing"/>
    <m/>
    <m/>
    <m/>
    <x v="17"/>
    <s v="AW"/>
    <m/>
    <m/>
    <m/>
    <m/>
    <m/>
  </r>
  <r>
    <m/>
    <s v="MA621U00C-B11000L000"/>
    <m/>
    <m/>
    <m/>
    <s v="Clothing"/>
    <m/>
    <m/>
    <m/>
    <x v="17"/>
    <s v="AW"/>
    <m/>
    <m/>
    <m/>
    <m/>
    <m/>
  </r>
  <r>
    <m/>
    <s v="ZZLQ0C045-K0003E35C0"/>
    <m/>
    <m/>
    <m/>
    <s v="Clothing"/>
    <m/>
    <m/>
    <m/>
    <x v="17"/>
    <s v="AW"/>
    <m/>
    <m/>
    <m/>
    <m/>
    <m/>
  </r>
  <r>
    <m/>
    <s v="ZZLQUN008-G0003F7F3F"/>
    <m/>
    <m/>
    <m/>
    <s v="Clothing"/>
    <m/>
    <m/>
    <m/>
    <x v="17"/>
    <s v="AW"/>
    <m/>
    <m/>
    <m/>
    <m/>
    <m/>
  </r>
  <r>
    <m/>
    <s v="YA321U003-B1100N2000"/>
    <m/>
    <m/>
    <m/>
    <s v="Clothing"/>
    <m/>
    <m/>
    <m/>
    <x v="17"/>
    <s v="AW"/>
    <m/>
    <m/>
    <m/>
    <m/>
    <m/>
  </r>
  <r>
    <m/>
    <s v="YA321G001-B1100N3000"/>
    <m/>
    <m/>
    <m/>
    <s v="Clothing"/>
    <m/>
    <m/>
    <m/>
    <x v="17"/>
    <s v="AW"/>
    <m/>
    <m/>
    <m/>
    <m/>
    <m/>
  </r>
  <r>
    <m/>
    <s v="YA321U008-Q1100N3000"/>
    <m/>
    <m/>
    <m/>
    <s v="Clothing"/>
    <m/>
    <m/>
    <m/>
    <x v="17"/>
    <s v="AW"/>
    <m/>
    <m/>
    <m/>
    <m/>
    <m/>
  </r>
  <r>
    <m/>
    <s v="LT121G02G-K11000S000"/>
    <m/>
    <m/>
    <m/>
    <s v="Clothing"/>
    <m/>
    <m/>
    <m/>
    <x v="17"/>
    <s v="NOS"/>
    <m/>
    <m/>
    <m/>
    <m/>
    <m/>
  </r>
  <r>
    <m/>
    <s v="LT121U002-C110XXL000"/>
    <m/>
    <m/>
    <m/>
    <s v="Clothing"/>
    <m/>
    <m/>
    <m/>
    <x v="17"/>
    <s v="AW"/>
    <m/>
    <m/>
    <m/>
    <m/>
    <m/>
  </r>
  <r>
    <m/>
    <s v="N1421G000-G1100XS000"/>
    <m/>
    <m/>
    <m/>
    <s v="Clothing"/>
    <m/>
    <m/>
    <m/>
    <x v="17"/>
    <s v="AW"/>
    <m/>
    <m/>
    <m/>
    <m/>
    <m/>
  </r>
  <r>
    <m/>
    <s v="N1429L002-Q11000L000"/>
    <m/>
    <m/>
    <m/>
    <s v="Clothing"/>
    <m/>
    <m/>
    <m/>
    <x v="17"/>
    <s v="AW"/>
    <m/>
    <m/>
    <m/>
    <m/>
    <m/>
  </r>
  <r>
    <m/>
    <s v="N1429K00Q-Q11000L000"/>
    <m/>
    <m/>
    <m/>
    <s v="Clothing"/>
    <m/>
    <m/>
    <m/>
    <x v="17"/>
    <s v="AW"/>
    <m/>
    <m/>
    <m/>
    <m/>
    <m/>
  </r>
  <r>
    <m/>
    <s v="N1429L005-N110XXL000"/>
    <m/>
    <m/>
    <m/>
    <s v="Clothing"/>
    <m/>
    <m/>
    <m/>
    <x v="17"/>
    <s v="AW"/>
    <m/>
    <m/>
    <m/>
    <m/>
    <m/>
  </r>
  <r>
    <m/>
    <s v="QM129K000-C1100XL000"/>
    <m/>
    <m/>
    <m/>
    <s v="Clothing"/>
    <m/>
    <m/>
    <m/>
    <x v="17"/>
    <s v="AW"/>
    <m/>
    <m/>
    <m/>
    <m/>
    <m/>
  </r>
  <r>
    <m/>
    <s v="ZZL97E067-A00018D760"/>
    <m/>
    <m/>
    <m/>
    <s v="Clothing"/>
    <m/>
    <m/>
    <m/>
    <x v="17"/>
    <s v="AW"/>
    <m/>
    <m/>
    <m/>
    <m/>
    <m/>
  </r>
  <r>
    <m/>
    <s v="ZZL97E067-A00018D761"/>
    <m/>
    <m/>
    <m/>
    <s v="Clothing"/>
    <m/>
    <m/>
    <m/>
    <x v="17"/>
    <s v="AW"/>
    <m/>
    <m/>
    <m/>
    <m/>
    <m/>
  </r>
  <r>
    <m/>
    <s v="EX121U005-C110040000"/>
    <m/>
    <m/>
    <m/>
    <s v="Clothing"/>
    <m/>
    <m/>
    <m/>
    <x v="17"/>
    <s v="AW"/>
    <m/>
    <m/>
    <m/>
    <m/>
    <m/>
  </r>
  <r>
    <m/>
    <s v="EX121G01N-Q110036000"/>
    <m/>
    <m/>
    <m/>
    <s v="Clothing"/>
    <m/>
    <m/>
    <m/>
    <x v="17"/>
    <s v="AW"/>
    <m/>
    <m/>
    <m/>
    <m/>
    <m/>
  </r>
  <r>
    <m/>
    <s v="EX121U004-G110046000"/>
    <m/>
    <m/>
    <m/>
    <s v="Clothing"/>
    <m/>
    <m/>
    <m/>
    <x v="17"/>
    <s v="AW"/>
    <m/>
    <m/>
    <m/>
    <m/>
    <m/>
  </r>
  <r>
    <m/>
    <s v="K4821G00J-Q110044000"/>
    <m/>
    <m/>
    <m/>
    <s v="Clothing"/>
    <m/>
    <m/>
    <m/>
    <x v="17"/>
    <s v="AW"/>
    <m/>
    <m/>
    <m/>
    <m/>
    <m/>
  </r>
  <r>
    <m/>
    <s v="LW229M002-Q11000S000"/>
    <m/>
    <m/>
    <m/>
    <s v="Clothing"/>
    <m/>
    <m/>
    <m/>
    <x v="17"/>
    <s v="AW"/>
    <m/>
    <m/>
    <m/>
    <m/>
    <m/>
  </r>
  <r>
    <m/>
    <s v="LW229M002-Q11000L000"/>
    <m/>
    <m/>
    <m/>
    <s v="Clothing"/>
    <m/>
    <m/>
    <m/>
    <x v="17"/>
    <s v="AW"/>
    <m/>
    <m/>
    <m/>
    <m/>
    <m/>
  </r>
  <r>
    <m/>
    <s v="LW229M003-Q1100XL000"/>
    <m/>
    <m/>
    <m/>
    <s v="Clothing"/>
    <m/>
    <m/>
    <m/>
    <x v="17"/>
    <s v="AW"/>
    <m/>
    <m/>
    <m/>
    <m/>
    <m/>
  </r>
  <r>
    <m/>
    <s v="LW229M004-K1100XS000"/>
    <m/>
    <m/>
    <m/>
    <s v="Clothing"/>
    <m/>
    <m/>
    <m/>
    <x v="17"/>
    <s v="AW"/>
    <m/>
    <m/>
    <m/>
    <m/>
    <m/>
  </r>
  <r>
    <m/>
    <s v="LW229M004-K11000L000"/>
    <m/>
    <m/>
    <m/>
    <s v="Clothing"/>
    <m/>
    <m/>
    <m/>
    <x v="17"/>
    <s v="AW"/>
    <m/>
    <m/>
    <m/>
    <m/>
    <m/>
  </r>
  <r>
    <m/>
    <s v="LW229M004-K1100XL000"/>
    <m/>
    <m/>
    <m/>
    <s v="Clothing"/>
    <m/>
    <m/>
    <m/>
    <x v="17"/>
    <s v="AW"/>
    <m/>
    <m/>
    <m/>
    <m/>
    <m/>
  </r>
  <r>
    <m/>
    <s v="GS122B043-K110052000"/>
    <m/>
    <m/>
    <m/>
    <s v="Clothing"/>
    <m/>
    <m/>
    <m/>
    <x v="17"/>
    <s v="NOS"/>
    <m/>
    <m/>
    <m/>
    <m/>
    <m/>
  </r>
  <r>
    <m/>
    <s v="SC321U00I-E11000L000"/>
    <m/>
    <m/>
    <m/>
    <s v="Clothing"/>
    <m/>
    <m/>
    <m/>
    <x v="17"/>
    <s v="AW"/>
    <m/>
    <m/>
    <m/>
    <m/>
    <m/>
  </r>
  <r>
    <m/>
    <s v="SC321U00C-Q11000L000"/>
    <m/>
    <m/>
    <m/>
    <s v="Clothing"/>
    <m/>
    <m/>
    <m/>
    <x v="17"/>
    <s v="AW"/>
    <m/>
    <m/>
    <m/>
    <m/>
    <m/>
  </r>
  <r>
    <m/>
    <s v="SC321U00D-T11000L000"/>
    <m/>
    <m/>
    <m/>
    <s v="Clothing"/>
    <m/>
    <m/>
    <m/>
    <x v="17"/>
    <s v="AW"/>
    <m/>
    <m/>
    <m/>
    <m/>
    <m/>
  </r>
  <r>
    <m/>
    <s v="ZZLQQZ047-G000402F32"/>
    <m/>
    <m/>
    <m/>
    <s v="Clothing"/>
    <m/>
    <m/>
    <m/>
    <x v="17"/>
    <s v="AW"/>
    <m/>
    <m/>
    <m/>
    <m/>
    <m/>
  </r>
  <r>
    <m/>
    <s v="SC322T00E-K11000L000"/>
    <m/>
    <m/>
    <m/>
    <s v="Clothing"/>
    <m/>
    <m/>
    <m/>
    <x v="17"/>
    <s v="AW"/>
    <m/>
    <m/>
    <m/>
    <m/>
    <m/>
  </r>
  <r>
    <m/>
    <s v="SC322T00H-N110XXL000"/>
    <m/>
    <m/>
    <m/>
    <s v="Clothing"/>
    <m/>
    <m/>
    <m/>
    <x v="17"/>
    <s v="AW"/>
    <m/>
    <m/>
    <m/>
    <m/>
    <m/>
  </r>
  <r>
    <m/>
    <s v="SC322T00W-M11000M000"/>
    <m/>
    <m/>
    <m/>
    <s v="Clothing"/>
    <m/>
    <m/>
    <m/>
    <x v="17"/>
    <s v="AW"/>
    <m/>
    <m/>
    <m/>
    <m/>
    <m/>
  </r>
  <r>
    <m/>
    <s v="C1822T00K-Q11000S000"/>
    <m/>
    <m/>
    <m/>
    <s v="Clothing"/>
    <m/>
    <m/>
    <m/>
    <x v="17"/>
    <s v="AW"/>
    <m/>
    <m/>
    <m/>
    <m/>
    <m/>
  </r>
  <r>
    <m/>
    <s v="C1821U00J-G11000S000"/>
    <m/>
    <m/>
    <m/>
    <s v="Clothing"/>
    <m/>
    <m/>
    <m/>
    <x v="17"/>
    <s v="AW"/>
    <m/>
    <m/>
    <m/>
    <m/>
    <m/>
  </r>
  <r>
    <m/>
    <s v="6CA22T00L-Q110056000"/>
    <m/>
    <m/>
    <m/>
    <s v="Clothing"/>
    <m/>
    <m/>
    <m/>
    <x v="17"/>
    <s v="AW"/>
    <m/>
    <m/>
    <m/>
    <m/>
    <m/>
  </r>
  <r>
    <m/>
    <s v="K0421G00C-K1100XS000"/>
    <m/>
    <m/>
    <m/>
    <s v="Clothing"/>
    <m/>
    <m/>
    <m/>
    <x v="17"/>
    <s v="NOS"/>
    <m/>
    <m/>
    <m/>
    <m/>
    <m/>
  </r>
  <r>
    <m/>
    <s v="TO121R00E-N11000M000"/>
    <m/>
    <m/>
    <m/>
    <s v="Clothing"/>
    <m/>
    <m/>
    <m/>
    <x v="17"/>
    <s v="AW"/>
    <m/>
    <m/>
    <m/>
    <m/>
    <m/>
  </r>
  <r>
    <m/>
    <s v="TOB21G002-G11000M000"/>
    <m/>
    <m/>
    <m/>
    <s v="Clothing"/>
    <m/>
    <m/>
    <m/>
    <x v="17"/>
    <s v="AW"/>
    <m/>
    <m/>
    <m/>
    <m/>
    <m/>
  </r>
  <r>
    <m/>
    <s v="GS121U00E-M11000S000"/>
    <m/>
    <m/>
    <m/>
    <s v="Clothing"/>
    <m/>
    <m/>
    <m/>
    <x v="17"/>
    <s v="AW"/>
    <m/>
    <m/>
    <m/>
    <m/>
    <m/>
  </r>
  <r>
    <m/>
    <s v="GS122T04H-K1100XS000"/>
    <m/>
    <m/>
    <m/>
    <s v="Clothing"/>
    <m/>
    <m/>
    <m/>
    <x v="17"/>
    <s v="AW"/>
    <m/>
    <m/>
    <m/>
    <m/>
    <m/>
  </r>
  <r>
    <m/>
    <s v="GS122T03R-M1100XS000"/>
    <m/>
    <m/>
    <m/>
    <s v="Clothing"/>
    <m/>
    <m/>
    <m/>
    <x v="17"/>
    <s v="AW"/>
    <m/>
    <m/>
    <m/>
    <m/>
    <m/>
  </r>
  <r>
    <m/>
    <s v="GS121U00A-Q1100XL000"/>
    <m/>
    <m/>
    <m/>
    <s v="Clothing"/>
    <m/>
    <m/>
    <m/>
    <x v="17"/>
    <s v="AW"/>
    <m/>
    <m/>
    <m/>
    <m/>
    <m/>
  </r>
  <r>
    <m/>
    <s v="GS121U00C-Q110XXS000"/>
    <m/>
    <m/>
    <m/>
    <s v="Clothing"/>
    <m/>
    <m/>
    <m/>
    <x v="17"/>
    <s v="AW"/>
    <m/>
    <m/>
    <m/>
    <m/>
    <m/>
  </r>
  <r>
    <m/>
    <s v="GO221U00G-M11000M000"/>
    <m/>
    <m/>
    <m/>
    <s v="Clothing"/>
    <m/>
    <m/>
    <m/>
    <x v="17"/>
    <s v="AW"/>
    <m/>
    <m/>
    <m/>
    <m/>
    <m/>
  </r>
  <r>
    <m/>
    <s v="GO221U00O-M11000M000"/>
    <m/>
    <m/>
    <m/>
    <s v="Clothing"/>
    <m/>
    <m/>
    <m/>
    <x v="17"/>
    <s v="AW"/>
    <m/>
    <m/>
    <m/>
    <m/>
    <m/>
  </r>
  <r>
    <m/>
    <s v="JOB21U002-K110036000"/>
    <m/>
    <m/>
    <m/>
    <s v="Clothing"/>
    <m/>
    <m/>
    <m/>
    <x v="17"/>
    <s v="AW"/>
    <m/>
    <m/>
    <m/>
    <m/>
    <m/>
  </r>
  <r>
    <m/>
    <s v="TO122T01C-K1105XL000"/>
    <m/>
    <m/>
    <m/>
    <s v="Clothing"/>
    <m/>
    <m/>
    <m/>
    <x v="17"/>
    <s v="AW"/>
    <m/>
    <m/>
    <m/>
    <m/>
    <m/>
  </r>
  <r>
    <m/>
    <s v="TO122T01W-M1100XL000"/>
    <m/>
    <m/>
    <m/>
    <s v="Clothing"/>
    <m/>
    <m/>
    <m/>
    <x v="17"/>
    <s v="AW"/>
    <m/>
    <m/>
    <m/>
    <m/>
    <m/>
  </r>
  <r>
    <m/>
    <s v="TO122T01X-E11000L000"/>
    <m/>
    <m/>
    <m/>
    <s v="Clothing"/>
    <m/>
    <m/>
    <m/>
    <x v="17"/>
    <s v="AW"/>
    <m/>
    <m/>
    <m/>
    <m/>
    <m/>
  </r>
  <r>
    <m/>
    <s v="TO121U021-M11000S000"/>
    <m/>
    <m/>
    <m/>
    <s v="Clothing"/>
    <m/>
    <m/>
    <m/>
    <x v="17"/>
    <s v="AW"/>
    <m/>
    <m/>
    <m/>
    <m/>
    <m/>
  </r>
  <r>
    <m/>
    <s v="TO121U01Q-M1100XS000"/>
    <m/>
    <m/>
    <m/>
    <s v="Clothing"/>
    <m/>
    <m/>
    <m/>
    <x v="17"/>
    <s v="AW"/>
    <m/>
    <m/>
    <m/>
    <m/>
    <m/>
  </r>
  <r>
    <m/>
    <s v="TO121U01R-K1100XL000"/>
    <m/>
    <m/>
    <m/>
    <s v="Clothing"/>
    <m/>
    <m/>
    <m/>
    <x v="17"/>
    <s v="AW"/>
    <m/>
    <m/>
    <m/>
    <m/>
    <m/>
  </r>
  <r>
    <m/>
    <s v="TO121U01P-Q11000M000"/>
    <m/>
    <m/>
    <m/>
    <s v="Clothing"/>
    <m/>
    <m/>
    <m/>
    <x v="17"/>
    <s v="AW"/>
    <m/>
    <m/>
    <m/>
    <m/>
    <m/>
  </r>
  <r>
    <m/>
    <s v="TO121U01S-G11000L000"/>
    <m/>
    <m/>
    <m/>
    <s v="Clothing"/>
    <m/>
    <m/>
    <m/>
    <x v="17"/>
    <s v="AW"/>
    <m/>
    <m/>
    <m/>
    <m/>
    <m/>
  </r>
  <r>
    <m/>
    <s v="TO122T02E-K1205XL000"/>
    <m/>
    <m/>
    <m/>
    <s v="Clothing"/>
    <m/>
    <m/>
    <m/>
    <x v="17"/>
    <s v="AW"/>
    <m/>
    <m/>
    <m/>
    <m/>
    <m/>
  </r>
  <r>
    <m/>
    <s v="TO122T01U-K11000S000"/>
    <m/>
    <m/>
    <m/>
    <s v="Clothing"/>
    <m/>
    <m/>
    <m/>
    <x v="17"/>
    <s v="AW"/>
    <m/>
    <m/>
    <m/>
    <m/>
    <m/>
  </r>
  <r>
    <m/>
    <s v="TO121U02E-Q110XXL000"/>
    <m/>
    <m/>
    <m/>
    <s v="Clothing"/>
    <m/>
    <m/>
    <m/>
    <x v="17"/>
    <s v="AW"/>
    <m/>
    <m/>
    <m/>
    <m/>
    <m/>
  </r>
  <r>
    <m/>
    <s v="TO121U02D-K1100XS000"/>
    <m/>
    <m/>
    <m/>
    <s v="Clothing"/>
    <m/>
    <m/>
    <m/>
    <x v="17"/>
    <s v="AW"/>
    <m/>
    <m/>
    <m/>
    <m/>
    <m/>
  </r>
  <r>
    <m/>
    <s v="TO121U02L-E110008000"/>
    <m/>
    <m/>
    <m/>
    <s v="Clothing"/>
    <m/>
    <m/>
    <m/>
    <x v="17"/>
    <s v="AW"/>
    <m/>
    <m/>
    <m/>
    <m/>
    <m/>
  </r>
  <r>
    <m/>
    <s v="C7422T006-Q1100XL000"/>
    <m/>
    <m/>
    <m/>
    <s v="Clothing"/>
    <m/>
    <m/>
    <m/>
    <x v="17"/>
    <s v="AW"/>
    <m/>
    <m/>
    <m/>
    <m/>
    <m/>
  </r>
  <r>
    <m/>
    <s v="GS121U00M-Q11000S000"/>
    <m/>
    <m/>
    <m/>
    <s v="Clothing"/>
    <m/>
    <m/>
    <m/>
    <x v="17"/>
    <s v="AW"/>
    <m/>
    <m/>
    <m/>
    <m/>
    <m/>
  </r>
  <r>
    <m/>
    <s v="GS121U01D-Q1100XS000"/>
    <m/>
    <m/>
    <m/>
    <s v="Clothing"/>
    <m/>
    <m/>
    <m/>
    <x v="17"/>
    <s v="AW"/>
    <m/>
    <m/>
    <m/>
    <m/>
    <m/>
  </r>
  <r>
    <m/>
    <s v="GS121U01D-Q11000S000"/>
    <m/>
    <m/>
    <m/>
    <s v="Clothing"/>
    <m/>
    <m/>
    <m/>
    <x v="17"/>
    <s v="AW"/>
    <m/>
    <m/>
    <m/>
    <m/>
    <m/>
  </r>
  <r>
    <m/>
    <s v="GS121U01D-Q11000M000"/>
    <m/>
    <m/>
    <m/>
    <s v="Clothing"/>
    <m/>
    <m/>
    <m/>
    <x v="17"/>
    <s v="AW"/>
    <m/>
    <m/>
    <m/>
    <m/>
    <m/>
  </r>
  <r>
    <m/>
    <s v="GS121U00Q-G11000M000"/>
    <m/>
    <m/>
    <m/>
    <s v="Clothing"/>
    <m/>
    <m/>
    <m/>
    <x v="17"/>
    <s v="AW"/>
    <m/>
    <m/>
    <m/>
    <m/>
    <m/>
  </r>
  <r>
    <m/>
    <s v="GS121U00Q-G11000L000"/>
    <m/>
    <m/>
    <m/>
    <s v="Clothing"/>
    <m/>
    <m/>
    <m/>
    <x v="17"/>
    <s v="AW"/>
    <m/>
    <m/>
    <m/>
    <m/>
    <m/>
  </r>
  <r>
    <m/>
    <s v="GS121U00Q-G1100XL000"/>
    <m/>
    <m/>
    <m/>
    <s v="Clothing"/>
    <m/>
    <m/>
    <m/>
    <x v="17"/>
    <s v="AW"/>
    <m/>
    <m/>
    <m/>
    <m/>
    <m/>
  </r>
  <r>
    <m/>
    <s v="GS121U00U-Q11000M000"/>
    <m/>
    <m/>
    <m/>
    <s v="Clothing"/>
    <m/>
    <m/>
    <m/>
    <x v="17"/>
    <s v="AW"/>
    <m/>
    <m/>
    <m/>
    <m/>
    <m/>
  </r>
  <r>
    <m/>
    <s v="GS121U00U-Q1100XL000"/>
    <m/>
    <m/>
    <m/>
    <s v="Clothing"/>
    <m/>
    <m/>
    <m/>
    <x v="17"/>
    <s v="AW"/>
    <m/>
    <m/>
    <m/>
    <m/>
    <m/>
  </r>
  <r>
    <m/>
    <s v="GS122T030-K11000S000"/>
    <m/>
    <m/>
    <m/>
    <s v="Clothing"/>
    <m/>
    <m/>
    <m/>
    <x v="17"/>
    <s v="AW"/>
    <m/>
    <m/>
    <m/>
    <m/>
    <m/>
  </r>
  <r>
    <m/>
    <s v="GS122T04F-K1100XL000"/>
    <m/>
    <m/>
    <m/>
    <s v="Clothing"/>
    <m/>
    <m/>
    <m/>
    <x v="17"/>
    <s v="AW"/>
    <m/>
    <m/>
    <m/>
    <m/>
    <m/>
  </r>
  <r>
    <m/>
    <s v="GS122T04F-K110XXL000"/>
    <m/>
    <m/>
    <m/>
    <s v="Clothing"/>
    <m/>
    <m/>
    <m/>
    <x v="17"/>
    <s v="AW"/>
    <m/>
    <m/>
    <m/>
    <m/>
    <m/>
  </r>
  <r>
    <m/>
    <s v="N1429K00T-C11000M000"/>
    <m/>
    <m/>
    <m/>
    <s v="Clothing"/>
    <m/>
    <m/>
    <m/>
    <x v="17"/>
    <s v="AW"/>
    <m/>
    <m/>
    <m/>
    <m/>
    <m/>
  </r>
  <r>
    <m/>
    <s v="S8629K003-Q11000S000"/>
    <m/>
    <m/>
    <m/>
    <s v="Clothing"/>
    <m/>
    <m/>
    <m/>
    <x v="17"/>
    <s v="NOS"/>
    <m/>
    <m/>
    <m/>
    <m/>
    <m/>
  </r>
  <r>
    <m/>
    <s v="N1429M004-C11000M000"/>
    <m/>
    <m/>
    <m/>
    <s v="Clothing"/>
    <m/>
    <m/>
    <m/>
    <x v="17"/>
    <s v="AW"/>
    <m/>
    <m/>
    <m/>
    <m/>
    <m/>
  </r>
  <r>
    <m/>
    <s v="N1429M004-C1100XL000"/>
    <m/>
    <m/>
    <m/>
    <s v="Clothing"/>
    <m/>
    <m/>
    <m/>
    <x v="17"/>
    <s v="AW"/>
    <m/>
    <m/>
    <m/>
    <m/>
    <m/>
  </r>
  <r>
    <m/>
    <s v="N1429M007-Q1100XL000"/>
    <m/>
    <m/>
    <m/>
    <s v="Clothing"/>
    <m/>
    <m/>
    <m/>
    <x v="17"/>
    <s v="AW"/>
    <m/>
    <m/>
    <m/>
    <m/>
    <m/>
  </r>
  <r>
    <m/>
    <s v="ZZLQ2J005-Q0003E5952"/>
    <m/>
    <m/>
    <m/>
    <s v="Clothing"/>
    <m/>
    <m/>
    <m/>
    <x v="17"/>
    <s v="AW"/>
    <m/>
    <m/>
    <m/>
    <m/>
    <m/>
  </r>
  <r>
    <m/>
    <s v="TO121U04P-J110036000"/>
    <m/>
    <m/>
    <m/>
    <s v="Clothing"/>
    <m/>
    <m/>
    <m/>
    <x v="17"/>
    <s v="AW"/>
    <m/>
    <m/>
    <m/>
    <m/>
    <m/>
  </r>
  <r>
    <m/>
    <s v="FOD21G00J-T110012000"/>
    <m/>
    <m/>
    <m/>
    <s v="Clothing"/>
    <m/>
    <m/>
    <m/>
    <x v="17"/>
    <s v="AW"/>
    <m/>
    <m/>
    <m/>
    <m/>
    <m/>
  </r>
  <r>
    <m/>
    <s v="FOD21U00C-C110008000"/>
    <m/>
    <m/>
    <m/>
    <s v="Clothing"/>
    <m/>
    <m/>
    <m/>
    <x v="17"/>
    <s v="AW"/>
    <m/>
    <m/>
    <m/>
    <m/>
    <m/>
  </r>
  <r>
    <m/>
    <s v="FOD21G00W-K110016000"/>
    <m/>
    <m/>
    <m/>
    <s v="Clothing"/>
    <m/>
    <m/>
    <m/>
    <x v="17"/>
    <s v="AW"/>
    <m/>
    <m/>
    <m/>
    <m/>
    <m/>
  </r>
  <r>
    <m/>
    <s v="M8621G006-G1100XS000"/>
    <m/>
    <m/>
    <m/>
    <s v="Clothing"/>
    <m/>
    <m/>
    <m/>
    <x v="17"/>
    <s v="AW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Werte" grandTotalCaption="Total" updatedVersion="7" minRefreshableVersion="3" useAutoFormatting="1" itemPrintTitles="1" createdVersion="4" indent="0" outline="1" outlineData="1" multipleFieldFilters="0" rowHeaderCaption="Brand">
  <location ref="A3:C56" firstHeaderRow="0" firstDataRow="1" firstDataCol="1"/>
  <pivotFields count="16">
    <pivotField axis="axisRow" showAll="0" sortType="descending">
      <items count="384">
        <item m="1" x="282"/>
        <item m="1" x="337"/>
        <item x="0"/>
        <item m="1" x="326"/>
        <item m="1" x="156"/>
        <item m="1" x="207"/>
        <item m="1" x="113"/>
        <item m="1" x="262"/>
        <item m="1" x="218"/>
        <item x="1"/>
        <item m="1" x="194"/>
        <item m="1" x="293"/>
        <item m="1" x="366"/>
        <item m="1" x="239"/>
        <item m="1" x="288"/>
        <item m="1" x="314"/>
        <item m="1" x="159"/>
        <item m="1" x="245"/>
        <item m="1" x="209"/>
        <item m="1" x="203"/>
        <item m="1" x="258"/>
        <item m="1" x="312"/>
        <item m="1" x="213"/>
        <item m="1" x="152"/>
        <item m="1" x="308"/>
        <item m="1" x="169"/>
        <item x="2"/>
        <item m="1" x="371"/>
        <item m="1" x="155"/>
        <item x="3"/>
        <item x="4"/>
        <item x="5"/>
        <item m="1" x="265"/>
        <item m="1" x="108"/>
        <item m="1" x="342"/>
        <item m="1" x="137"/>
        <item m="1" x="135"/>
        <item m="1" x="328"/>
        <item m="1" x="118"/>
        <item m="1" x="214"/>
        <item m="1" x="359"/>
        <item m="1" x="196"/>
        <item m="1" x="182"/>
        <item m="1" x="298"/>
        <item m="1" x="335"/>
        <item m="1" x="122"/>
        <item m="1" x="131"/>
        <item x="6"/>
        <item m="1" x="187"/>
        <item m="1" x="184"/>
        <item m="1" x="123"/>
        <item m="1" x="283"/>
        <item m="1" x="341"/>
        <item m="1" x="193"/>
        <item x="7"/>
        <item m="1" x="211"/>
        <item m="1" x="62"/>
        <item m="1" x="338"/>
        <item m="1" x="269"/>
        <item m="1" x="334"/>
        <item m="1" x="290"/>
        <item m="1" x="80"/>
        <item m="1" x="351"/>
        <item m="1" x="119"/>
        <item m="1" x="96"/>
        <item m="1" x="199"/>
        <item m="1" x="375"/>
        <item m="1" x="253"/>
        <item m="1" x="280"/>
        <item m="1" x="329"/>
        <item m="1" x="130"/>
        <item m="1" x="146"/>
        <item m="1" x="266"/>
        <item m="1" x="69"/>
        <item m="1" x="304"/>
        <item x="8"/>
        <item m="1" x="136"/>
        <item m="1" x="153"/>
        <item m="1" x="120"/>
        <item m="1" x="121"/>
        <item m="1" x="138"/>
        <item m="1" x="373"/>
        <item m="1" x="185"/>
        <item m="1" x="310"/>
        <item m="1" x="172"/>
        <item x="9"/>
        <item m="1" x="302"/>
        <item m="1" x="205"/>
        <item m="1" x="145"/>
        <item m="1" x="294"/>
        <item m="1" x="77"/>
        <item m="1" x="251"/>
        <item x="10"/>
        <item m="1" x="165"/>
        <item m="1" x="83"/>
        <item m="1" x="125"/>
        <item x="11"/>
        <item m="1" x="132"/>
        <item m="1" x="208"/>
        <item x="12"/>
        <item m="1" x="228"/>
        <item m="1" x="321"/>
        <item m="1" x="220"/>
        <item m="1" x="284"/>
        <item m="1" x="112"/>
        <item m="1" x="73"/>
        <item m="1" x="183"/>
        <item m="1" x="98"/>
        <item m="1" x="109"/>
        <item m="1" x="272"/>
        <item m="1" x="350"/>
        <item m="1" x="377"/>
        <item m="1" x="139"/>
        <item m="1" x="234"/>
        <item m="1" x="219"/>
        <item m="1" x="363"/>
        <item m="1" x="362"/>
        <item m="1" x="84"/>
        <item m="1" x="259"/>
        <item m="1" x="64"/>
        <item m="1" x="217"/>
        <item m="1" x="104"/>
        <item m="1" x="376"/>
        <item x="13"/>
        <item m="1" x="236"/>
        <item m="1" x="254"/>
        <item m="1" x="115"/>
        <item m="1" x="231"/>
        <item m="1" x="270"/>
        <item m="1" x="299"/>
        <item m="1" x="241"/>
        <item m="1" x="53"/>
        <item m="1" x="59"/>
        <item x="14"/>
        <item m="1" x="143"/>
        <item m="1" x="322"/>
        <item m="1" x="181"/>
        <item m="1" x="260"/>
        <item m="1" x="126"/>
        <item m="1" x="133"/>
        <item m="1" x="248"/>
        <item m="1" x="179"/>
        <item m="1" x="297"/>
        <item m="1" x="223"/>
        <item m="1" x="55"/>
        <item x="15"/>
        <item x="16"/>
        <item m="1" x="86"/>
        <item m="1" x="95"/>
        <item x="17"/>
        <item m="1" x="70"/>
        <item m="1" x="89"/>
        <item m="1" x="162"/>
        <item m="1" x="189"/>
        <item m="1" x="149"/>
        <item x="18"/>
        <item m="1" x="324"/>
        <item m="1" x="235"/>
        <item x="19"/>
        <item m="1" x="186"/>
        <item m="1" x="370"/>
        <item m="1" x="369"/>
        <item m="1" x="382"/>
        <item m="1" x="323"/>
        <item m="1" x="364"/>
        <item x="20"/>
        <item m="1" x="111"/>
        <item m="1" x="273"/>
        <item m="1" x="237"/>
        <item m="1" x="116"/>
        <item m="1" x="197"/>
        <item x="21"/>
        <item m="1" x="163"/>
        <item m="1" x="174"/>
        <item m="1" x="54"/>
        <item m="1" x="289"/>
        <item m="1" x="192"/>
        <item m="1" x="175"/>
        <item x="22"/>
        <item m="1" x="261"/>
        <item m="1" x="250"/>
        <item m="1" x="88"/>
        <item m="1" x="212"/>
        <item m="1" x="305"/>
        <item m="1" x="60"/>
        <item m="1" x="74"/>
        <item m="1" x="267"/>
        <item m="1" x="307"/>
        <item m="1" x="114"/>
        <item m="1" x="355"/>
        <item m="1" x="354"/>
        <item m="1" x="167"/>
        <item m="1" x="277"/>
        <item x="23"/>
        <item m="1" x="309"/>
        <item m="1" x="348"/>
        <item m="1" x="177"/>
        <item m="1" x="227"/>
        <item m="1" x="271"/>
        <item m="1" x="327"/>
        <item m="1" x="264"/>
        <item m="1" x="222"/>
        <item m="1" x="249"/>
        <item m="1" x="87"/>
        <item m="1" x="345"/>
        <item x="24"/>
        <item m="1" x="140"/>
        <item m="1" x="339"/>
        <item m="1" x="154"/>
        <item m="1" x="353"/>
        <item m="1" x="226"/>
        <item m="1" x="168"/>
        <item m="1" x="170"/>
        <item m="1" x="127"/>
        <item m="1" x="315"/>
        <item x="25"/>
        <item m="1" x="347"/>
        <item m="1" x="311"/>
        <item m="1" x="243"/>
        <item m="1" x="224"/>
        <item m="1" x="274"/>
        <item m="1" x="257"/>
        <item m="1" x="198"/>
        <item m="1" x="319"/>
        <item m="1" x="246"/>
        <item m="1" x="93"/>
        <item m="1" x="202"/>
        <item m="1" x="343"/>
        <item m="1" x="101"/>
        <item m="1" x="313"/>
        <item m="1" x="320"/>
        <item m="1" x="150"/>
        <item m="1" x="240"/>
        <item m="1" x="68"/>
        <item m="1" x="201"/>
        <item m="1" x="81"/>
        <item m="1" x="102"/>
        <item m="1" x="225"/>
        <item m="1" x="129"/>
        <item m="1" x="173"/>
        <item m="1" x="160"/>
        <item m="1" x="242"/>
        <item m="1" x="300"/>
        <item x="26"/>
        <item x="27"/>
        <item m="1" x="356"/>
        <item m="1" x="72"/>
        <item m="1" x="286"/>
        <item x="28"/>
        <item x="29"/>
        <item m="1" x="255"/>
        <item m="1" x="61"/>
        <item x="30"/>
        <item x="31"/>
        <item x="32"/>
        <item m="1" x="76"/>
        <item m="1" x="71"/>
        <item m="1" x="378"/>
        <item m="1" x="330"/>
        <item x="33"/>
        <item m="1" x="318"/>
        <item m="1" x="306"/>
        <item m="1" x="352"/>
        <item m="1" x="57"/>
        <item m="1" x="357"/>
        <item m="1" x="275"/>
        <item m="1" x="301"/>
        <item m="1" x="200"/>
        <item m="1" x="279"/>
        <item m="1" x="368"/>
        <item m="1" x="75"/>
        <item x="34"/>
        <item m="1" x="256"/>
        <item x="35"/>
        <item x="36"/>
        <item x="37"/>
        <item m="1" x="52"/>
        <item x="38"/>
        <item m="1" x="158"/>
        <item x="39"/>
        <item x="40"/>
        <item m="1" x="166"/>
        <item m="1" x="180"/>
        <item m="1" x="317"/>
        <item m="1" x="349"/>
        <item m="1" x="238"/>
        <item m="1" x="361"/>
        <item m="1" x="190"/>
        <item m="1" x="365"/>
        <item m="1" x="303"/>
        <item m="1" x="92"/>
        <item m="1" x="99"/>
        <item m="1" x="103"/>
        <item m="1" x="66"/>
        <item m="1" x="333"/>
        <item m="1" x="380"/>
        <item x="41"/>
        <item x="42"/>
        <item m="1" x="292"/>
        <item m="1" x="325"/>
        <item m="1" x="105"/>
        <item m="1" x="296"/>
        <item m="1" x="171"/>
        <item m="1" x="230"/>
        <item m="1" x="287"/>
        <item m="1" x="276"/>
        <item m="1" x="63"/>
        <item m="1" x="191"/>
        <item m="1" x="141"/>
        <item m="1" x="358"/>
        <item m="1" x="331"/>
        <item m="1" x="134"/>
        <item m="1" x="340"/>
        <item m="1" x="278"/>
        <item m="1" x="346"/>
        <item m="1" x="195"/>
        <item m="1" x="206"/>
        <item m="1" x="161"/>
        <item m="1" x="117"/>
        <item x="43"/>
        <item m="1" x="381"/>
        <item x="44"/>
        <item m="1" x="367"/>
        <item m="1" x="91"/>
        <item m="1" x="295"/>
        <item m="1" x="128"/>
        <item m="1" x="107"/>
        <item m="1" x="291"/>
        <item m="1" x="372"/>
        <item m="1" x="285"/>
        <item m="1" x="67"/>
        <item m="1" x="379"/>
        <item m="1" x="82"/>
        <item m="1" x="151"/>
        <item x="45"/>
        <item m="1" x="58"/>
        <item m="1" x="100"/>
        <item m="1" x="78"/>
        <item m="1" x="90"/>
        <item m="1" x="148"/>
        <item x="46"/>
        <item m="1" x="157"/>
        <item m="1" x="244"/>
        <item m="1" x="215"/>
        <item m="1" x="247"/>
        <item m="1" x="164"/>
        <item x="47"/>
        <item m="1" x="233"/>
        <item m="1" x="178"/>
        <item m="1" x="344"/>
        <item m="1" x="281"/>
        <item x="48"/>
        <item m="1" x="221"/>
        <item m="1" x="94"/>
        <item m="1" x="268"/>
        <item m="1" x="142"/>
        <item m="1" x="147"/>
        <item m="1" x="252"/>
        <item m="1" x="85"/>
        <item m="1" x="332"/>
        <item m="1" x="176"/>
        <item m="1" x="110"/>
        <item m="1" x="144"/>
        <item m="1" x="97"/>
        <item m="1" x="124"/>
        <item m="1" x="210"/>
        <item m="1" x="374"/>
        <item m="1" x="106"/>
        <item x="49"/>
        <item m="1" x="229"/>
        <item m="1" x="232"/>
        <item x="50"/>
        <item m="1" x="188"/>
        <item m="1" x="79"/>
        <item m="1" x="263"/>
        <item m="1" x="216"/>
        <item m="1" x="336"/>
        <item m="1" x="316"/>
        <item m="1" x="56"/>
        <item m="1" x="360"/>
        <item m="1" x="204"/>
        <item m="1" x="65"/>
        <item x="5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dataField="1" showAll="0"/>
    <pivotField dataField="1" numFmtId="164" showAll="0"/>
  </pivotFields>
  <rowFields count="1">
    <field x="0"/>
  </rowFields>
  <rowItems count="53">
    <i>
      <x v="155"/>
    </i>
    <i>
      <x v="145"/>
    </i>
    <i>
      <x v="252"/>
    </i>
    <i>
      <x v="271"/>
    </i>
    <i>
      <x v="259"/>
    </i>
    <i>
      <x v="274"/>
    </i>
    <i>
      <x v="26"/>
    </i>
    <i>
      <x v="368"/>
    </i>
    <i>
      <x v="29"/>
    </i>
    <i>
      <x v="215"/>
    </i>
    <i>
      <x v="171"/>
    </i>
    <i>
      <x v="319"/>
    </i>
    <i>
      <x v="334"/>
    </i>
    <i>
      <x v="133"/>
    </i>
    <i>
      <x v="149"/>
    </i>
    <i>
      <x v="205"/>
    </i>
    <i>
      <x v="275"/>
    </i>
    <i>
      <x v="96"/>
    </i>
    <i>
      <x v="279"/>
    </i>
    <i>
      <x v="9"/>
    </i>
    <i>
      <x v="254"/>
    </i>
    <i>
      <x v="321"/>
    </i>
    <i>
      <x v="277"/>
    </i>
    <i>
      <x v="146"/>
    </i>
    <i>
      <x v="280"/>
    </i>
    <i>
      <x v="85"/>
    </i>
    <i>
      <x v="30"/>
    </i>
    <i>
      <x v="92"/>
    </i>
    <i>
      <x v="243"/>
    </i>
    <i>
      <x v="244"/>
    </i>
    <i>
      <x v="165"/>
    </i>
    <i>
      <x v="296"/>
    </i>
    <i>
      <x v="2"/>
    </i>
    <i>
      <x v="253"/>
    </i>
    <i>
      <x v="340"/>
    </i>
    <i>
      <x v="178"/>
    </i>
    <i>
      <x v="99"/>
    </i>
    <i>
      <x v="47"/>
    </i>
    <i>
      <x v="158"/>
    </i>
    <i>
      <x v="54"/>
    </i>
    <i>
      <x v="297"/>
    </i>
    <i>
      <x v="273"/>
    </i>
    <i>
      <x v="346"/>
    </i>
    <i>
      <x v="75"/>
    </i>
    <i>
      <x v="123"/>
    </i>
    <i>
      <x v="193"/>
    </i>
    <i>
      <x v="351"/>
    </i>
    <i>
      <x v="248"/>
    </i>
    <i>
      <x v="371"/>
    </i>
    <i>
      <x v="249"/>
    </i>
    <i>
      <x v="31"/>
    </i>
    <i>
      <x v="382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Final Stock (available)" fld="14" baseField="0" baseItem="0" numFmtId="1"/>
    <dataField name="Summe von RRP Total" fld="15" baseField="0" baseItem="0" numFmtId="167"/>
  </dataFields>
  <formats count="12">
    <format dxfId="3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1">
      <pivotArea dataOnly="0" grandRow="1" axis="axisRow" fieldPosition="0"/>
    </format>
    <format dxfId="30">
      <pivotArea field="0" type="button" dataOnly="0" labelOnly="1" outline="0" axis="axisRow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0" type="button" dataOnly="0" labelOnly="1" outline="0" axis="axisRow" fieldPosition="0"/>
    </format>
    <format dxfId="25">
      <pivotArea dataOnly="0" labelOnly="1" fieldPosition="0">
        <references count="1">
          <reference field="0" count="50">
            <x v="2"/>
            <x v="9"/>
            <x v="26"/>
            <x v="29"/>
            <x v="30"/>
            <x v="47"/>
            <x v="54"/>
            <x v="75"/>
            <x v="85"/>
            <x v="92"/>
            <x v="96"/>
            <x v="99"/>
            <x v="123"/>
            <x v="133"/>
            <x v="145"/>
            <x v="146"/>
            <x v="149"/>
            <x v="155"/>
            <x v="158"/>
            <x v="165"/>
            <x v="171"/>
            <x v="178"/>
            <x v="193"/>
            <x v="205"/>
            <x v="215"/>
            <x v="243"/>
            <x v="244"/>
            <x v="248"/>
            <x v="249"/>
            <x v="252"/>
            <x v="253"/>
            <x v="254"/>
            <x v="259"/>
            <x v="271"/>
            <x v="273"/>
            <x v="274"/>
            <x v="275"/>
            <x v="277"/>
            <x v="279"/>
            <x v="280"/>
            <x v="296"/>
            <x v="297"/>
            <x v="319"/>
            <x v="321"/>
            <x v="334"/>
            <x v="340"/>
            <x v="346"/>
            <x v="351"/>
            <x v="368"/>
            <x v="371"/>
          </reference>
        </references>
      </pivotArea>
    </format>
    <format dxfId="24">
      <pivotArea dataOnly="0" labelOnly="1" fieldPosition="0">
        <references count="1">
          <reference field="0" count="2">
            <x v="31"/>
            <x v="382"/>
          </reference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" applyNumberFormats="0" applyBorderFormats="0" applyFontFormats="0" applyPatternFormats="0" applyAlignmentFormats="0" applyWidthHeightFormats="1" dataCaption="Werte" grandTotalCaption="Total" updatedVersion="7" minRefreshableVersion="3" useAutoFormatting="1" itemPrintTitles="1" createdVersion="4" indent="0" outline="1" outlineData="1" multipleFieldFilters="0" rowHeaderCaption="CG5">
  <location ref="A3:B22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47">
        <item x="9"/>
        <item m="1" x="22"/>
        <item m="1" x="21"/>
        <item x="0"/>
        <item m="1" x="43"/>
        <item x="8"/>
        <item m="1" x="31"/>
        <item m="1" x="42"/>
        <item m="1" x="23"/>
        <item x="1"/>
        <item x="3"/>
        <item x="5"/>
        <item x="4"/>
        <item m="1" x="41"/>
        <item x="16"/>
        <item m="1" x="45"/>
        <item m="1" x="34"/>
        <item m="1" x="24"/>
        <item m="1" x="33"/>
        <item m="1" x="36"/>
        <item x="7"/>
        <item m="1" x="19"/>
        <item m="1" x="38"/>
        <item m="1" x="30"/>
        <item m="1" x="18"/>
        <item x="12"/>
        <item x="10"/>
        <item m="1" x="27"/>
        <item m="1" x="25"/>
        <item m="1" x="26"/>
        <item m="1" x="40"/>
        <item m="1" x="32"/>
        <item m="1" x="28"/>
        <item m="1" x="20"/>
        <item m="1" x="44"/>
        <item x="13"/>
        <item m="1" x="35"/>
        <item m="1" x="39"/>
        <item x="14"/>
        <item x="15"/>
        <item m="1" x="37"/>
        <item x="6"/>
        <item x="2"/>
        <item x="11"/>
        <item m="1" x="29"/>
        <item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numFmtId="164" showAll="0"/>
    <pivotField dataField="1" showAll="0"/>
    <pivotField numFmtId="164" showAll="0"/>
  </pivotFields>
  <rowFields count="1">
    <field x="9"/>
  </rowFields>
  <rowItems count="19">
    <i>
      <x v="42"/>
    </i>
    <i>
      <x v="20"/>
    </i>
    <i>
      <x v="25"/>
    </i>
    <i>
      <x v="41"/>
    </i>
    <i>
      <x v="12"/>
    </i>
    <i>
      <x v="11"/>
    </i>
    <i>
      <x v="3"/>
    </i>
    <i>
      <x v="5"/>
    </i>
    <i>
      <x v="10"/>
    </i>
    <i>
      <x v="26"/>
    </i>
    <i>
      <x v="35"/>
    </i>
    <i>
      <x v="14"/>
    </i>
    <i>
      <x/>
    </i>
    <i>
      <x v="9"/>
    </i>
    <i>
      <x v="39"/>
    </i>
    <i>
      <x v="38"/>
    </i>
    <i>
      <x v="43"/>
    </i>
    <i>
      <x v="45"/>
    </i>
    <i t="grand">
      <x/>
    </i>
  </rowItems>
  <colItems count="1">
    <i/>
  </colItems>
  <dataFields count="1">
    <dataField name="Summe von Final Stock (available)" fld="14" baseField="0" baseItem="0" numFmtId="1"/>
  </dataFields>
  <formats count="10">
    <format dxfId="21">
      <pivotArea field="9" type="button" dataOnly="0" labelOnly="1" outline="0" axis="axisRow" fieldPosition="0"/>
    </format>
    <format dxfId="20">
      <pivotArea dataOnly="0" labelOnly="1" outline="0" axis="axisValues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9" type="button" dataOnly="0" labelOnly="1" outline="0" axis="axisRow" fieldPosition="0"/>
    </format>
    <format dxfId="14">
      <pivotArea dataOnly="0" labelOnly="1" fieldPosition="0">
        <references count="1">
          <reference field="9" count="0"/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" applyNumberFormats="0" applyBorderFormats="0" applyFontFormats="0" applyPatternFormats="0" applyAlignmentFormats="0" applyWidthHeightFormats="1" dataCaption="Werte" grandTotalCaption="Total" updatedVersion="7" minRefreshableVersion="3" useAutoFormatting="1" itemPrintTitles="1" createdVersion="4" indent="0" outline="1" outlineData="1" multipleFieldFilters="0" rowHeaderCaption="Season">
  <location ref="A3:B6" firstHeaderRow="1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numFmtId="164" showAll="0"/>
    <pivotField dataField="1" showAll="0"/>
    <pivotField numFmtId="164" showAll="0"/>
  </pivotFields>
  <rowFields count="1">
    <field x="10"/>
  </rowFields>
  <rowItems count="3">
    <i>
      <x/>
    </i>
    <i>
      <x v="1"/>
    </i>
    <i t="grand">
      <x/>
    </i>
  </rowItems>
  <colItems count="1">
    <i/>
  </colItems>
  <dataFields count="1">
    <dataField name="Summe von Final Stock (available)" fld="14" baseField="0" baseItem="0" numFmtId="1"/>
  </dataFields>
  <formats count="12">
    <format dxfId="11">
      <pivotArea field="10" type="button" dataOnly="0" labelOnly="1" outline="0" axis="axisRow" fieldPosition="0"/>
    </format>
    <format dxfId="10">
      <pivotArea dataOnly="0" labelOnly="1" outline="0" axis="axisValues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field="10" type="button" dataOnly="0" labelOnly="1" outline="0" axis="axisRow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0" type="button" dataOnly="0" labelOnly="1" outline="0" axis="axisRow" fieldPosition="0"/>
    </format>
    <format dxfId="2">
      <pivotArea dataOnly="0" labelOnly="1" fieldPosition="0">
        <references count="1">
          <reference field="1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345"/>
  <sheetViews>
    <sheetView tabSelected="1" workbookViewId="0">
      <selection activeCell="G13" sqref="G13"/>
    </sheetView>
  </sheetViews>
  <sheetFormatPr defaultColWidth="11.42578125" defaultRowHeight="15" x14ac:dyDescent="0.25"/>
  <cols>
    <col min="1" max="1" width="24.28515625" bestFit="1" customWidth="1"/>
    <col min="2" max="2" width="31.85546875" bestFit="1" customWidth="1"/>
    <col min="3" max="3" width="20.42578125" style="5" bestFit="1" customWidth="1"/>
    <col min="4" max="4" width="17.5703125" style="2" bestFit="1" customWidth="1"/>
    <col min="6" max="6" width="13.5703125" bestFit="1" customWidth="1"/>
    <col min="7" max="7" width="11.28515625" bestFit="1" customWidth="1"/>
    <col min="8" max="8" width="12.140625" bestFit="1" customWidth="1"/>
    <col min="15" max="15" width="8.7109375" bestFit="1" customWidth="1"/>
  </cols>
  <sheetData>
    <row r="3" spans="1:17" x14ac:dyDescent="0.25">
      <c r="A3" s="9" t="s">
        <v>5</v>
      </c>
      <c r="B3" s="9" t="s">
        <v>1866</v>
      </c>
      <c r="C3" s="15" t="s">
        <v>1882</v>
      </c>
      <c r="D3" s="16" t="s">
        <v>1867</v>
      </c>
      <c r="F3" s="16" t="s">
        <v>1878</v>
      </c>
      <c r="G3" s="23">
        <f>C56/B56</f>
        <v>84.419032258064533</v>
      </c>
      <c r="I3" s="25" t="s">
        <v>1885</v>
      </c>
      <c r="J3" s="25" t="s">
        <v>1886</v>
      </c>
      <c r="K3" s="25" t="s">
        <v>1887</v>
      </c>
      <c r="L3" s="25" t="s">
        <v>1888</v>
      </c>
      <c r="M3" s="25" t="s">
        <v>1877</v>
      </c>
      <c r="N3" s="25" t="s">
        <v>1889</v>
      </c>
      <c r="O3" s="25" t="s">
        <v>1879</v>
      </c>
      <c r="P3" s="25" t="s">
        <v>1890</v>
      </c>
      <c r="Q3" s="25" t="s">
        <v>1891</v>
      </c>
    </row>
    <row r="4" spans="1:17" x14ac:dyDescent="0.25">
      <c r="A4" s="11" t="s">
        <v>1084</v>
      </c>
      <c r="B4" s="12">
        <v>49</v>
      </c>
      <c r="C4" s="17">
        <v>2477.5499999999997</v>
      </c>
      <c r="D4" s="18">
        <f t="shared" ref="D4:D56" si="0">C4/B4</f>
        <v>50.562244897959175</v>
      </c>
      <c r="F4" s="16" t="s">
        <v>1879</v>
      </c>
      <c r="G4" s="24">
        <v>0.8</v>
      </c>
      <c r="I4" s="26" t="s">
        <v>1892</v>
      </c>
      <c r="J4" s="26" t="s">
        <v>9</v>
      </c>
      <c r="K4" s="26">
        <v>11</v>
      </c>
      <c r="L4" s="26">
        <f>GETPIVOTDATA("Summe von Final Stock (available)",$A$3)</f>
        <v>217</v>
      </c>
      <c r="M4" s="27">
        <f>GETPIVOTDATA("Summe von RRP Total",$A$3)</f>
        <v>18318.930000000004</v>
      </c>
      <c r="N4" s="27">
        <f>G3</f>
        <v>84.419032258064533</v>
      </c>
      <c r="O4" s="28">
        <f>G4</f>
        <v>0.8</v>
      </c>
      <c r="P4" s="27">
        <f>G5</f>
        <v>16.883806451612902</v>
      </c>
      <c r="Q4" s="27">
        <f>G6</f>
        <v>3663.7859999999996</v>
      </c>
    </row>
    <row r="5" spans="1:17" x14ac:dyDescent="0.25">
      <c r="A5" s="11" t="s">
        <v>835</v>
      </c>
      <c r="B5" s="12">
        <v>22</v>
      </c>
      <c r="C5" s="17">
        <v>794.9000000000002</v>
      </c>
      <c r="D5" s="18">
        <f t="shared" si="0"/>
        <v>36.13181818181819</v>
      </c>
      <c r="F5" s="16" t="s">
        <v>1880</v>
      </c>
      <c r="G5" s="23">
        <f>G3*(1-G4)</f>
        <v>16.883806451612902</v>
      </c>
      <c r="I5" s="25" t="s">
        <v>1883</v>
      </c>
      <c r="J5" s="29"/>
      <c r="K5" s="25">
        <v>11</v>
      </c>
      <c r="L5" s="25">
        <f>SUM(L4)</f>
        <v>217</v>
      </c>
      <c r="M5" s="30">
        <f>SUM(M4)</f>
        <v>18318.930000000004</v>
      </c>
      <c r="N5" s="31"/>
      <c r="O5" s="31"/>
      <c r="P5" s="31"/>
      <c r="Q5" s="30">
        <f>SUM(Q4)</f>
        <v>3663.7859999999996</v>
      </c>
    </row>
    <row r="6" spans="1:17" x14ac:dyDescent="0.25">
      <c r="A6" s="11" t="s">
        <v>1646</v>
      </c>
      <c r="B6" s="12">
        <v>18</v>
      </c>
      <c r="C6" s="17">
        <v>1706.5500000000002</v>
      </c>
      <c r="D6" s="18">
        <f t="shared" si="0"/>
        <v>94.808333333333337</v>
      </c>
      <c r="F6" s="16" t="s">
        <v>1881</v>
      </c>
      <c r="G6" s="23">
        <f>G5*B56</f>
        <v>3663.7859999999996</v>
      </c>
    </row>
    <row r="7" spans="1:17" x14ac:dyDescent="0.25">
      <c r="A7" s="11" t="s">
        <v>188</v>
      </c>
      <c r="B7" s="12">
        <v>15</v>
      </c>
      <c r="C7" s="17">
        <v>2100.15</v>
      </c>
      <c r="D7" s="18">
        <f t="shared" si="0"/>
        <v>140.01000000000002</v>
      </c>
    </row>
    <row r="8" spans="1:17" x14ac:dyDescent="0.25">
      <c r="A8" s="11" t="s">
        <v>312</v>
      </c>
      <c r="B8" s="12">
        <v>11</v>
      </c>
      <c r="C8" s="17">
        <v>1809.45</v>
      </c>
      <c r="D8" s="18">
        <f t="shared" si="0"/>
        <v>164.49545454545455</v>
      </c>
    </row>
    <row r="9" spans="1:17" x14ac:dyDescent="0.25">
      <c r="A9" s="11" t="s">
        <v>1453</v>
      </c>
      <c r="B9" s="12">
        <v>10</v>
      </c>
      <c r="C9" s="17">
        <v>1084.7</v>
      </c>
      <c r="D9" s="18">
        <f t="shared" si="0"/>
        <v>108.47</v>
      </c>
    </row>
    <row r="10" spans="1:17" x14ac:dyDescent="0.25">
      <c r="A10" s="11" t="s">
        <v>1554</v>
      </c>
      <c r="B10" s="12">
        <v>9</v>
      </c>
      <c r="C10" s="17">
        <v>419.54999999999995</v>
      </c>
      <c r="D10" s="18">
        <f t="shared" si="0"/>
        <v>46.61666666666666</v>
      </c>
    </row>
    <row r="11" spans="1:17" x14ac:dyDescent="0.25">
      <c r="A11" s="11" t="s">
        <v>1772</v>
      </c>
      <c r="B11" s="12">
        <v>6</v>
      </c>
      <c r="C11" s="17">
        <v>461.94</v>
      </c>
      <c r="D11" s="18">
        <f t="shared" si="0"/>
        <v>76.989999999999995</v>
      </c>
    </row>
    <row r="12" spans="1:17" x14ac:dyDescent="0.25">
      <c r="A12" s="11" t="s">
        <v>1540</v>
      </c>
      <c r="B12" s="12">
        <v>5</v>
      </c>
      <c r="C12" s="17">
        <v>1274.75</v>
      </c>
      <c r="D12" s="18">
        <f t="shared" si="0"/>
        <v>254.95</v>
      </c>
    </row>
    <row r="13" spans="1:17" x14ac:dyDescent="0.25">
      <c r="A13" s="11" t="s">
        <v>1234</v>
      </c>
      <c r="B13" s="12">
        <v>5</v>
      </c>
      <c r="C13" s="17">
        <v>258.91999999999996</v>
      </c>
      <c r="D13" s="18">
        <f t="shared" si="0"/>
        <v>51.783999999999992</v>
      </c>
    </row>
    <row r="14" spans="1:17" x14ac:dyDescent="0.25">
      <c r="A14" s="11" t="s">
        <v>1698</v>
      </c>
      <c r="B14" s="12">
        <v>3</v>
      </c>
      <c r="C14" s="17">
        <v>132.44999999999999</v>
      </c>
      <c r="D14" s="18">
        <f t="shared" si="0"/>
        <v>44.15</v>
      </c>
    </row>
    <row r="15" spans="1:17" x14ac:dyDescent="0.25">
      <c r="A15" s="11" t="s">
        <v>815</v>
      </c>
      <c r="B15" s="12">
        <v>3</v>
      </c>
      <c r="C15" s="17">
        <v>189.85000000000002</v>
      </c>
      <c r="D15" s="18">
        <f t="shared" si="0"/>
        <v>63.283333333333339</v>
      </c>
    </row>
    <row r="16" spans="1:17" x14ac:dyDescent="0.25">
      <c r="A16" s="11" t="s">
        <v>454</v>
      </c>
      <c r="B16" s="12">
        <v>3</v>
      </c>
      <c r="C16" s="17">
        <v>191.84999999999997</v>
      </c>
      <c r="D16" s="18">
        <f t="shared" si="0"/>
        <v>63.949999999999989</v>
      </c>
    </row>
    <row r="17" spans="1:4" x14ac:dyDescent="0.25">
      <c r="A17" s="11" t="s">
        <v>36</v>
      </c>
      <c r="B17" s="12">
        <v>3</v>
      </c>
      <c r="C17" s="17">
        <v>549.84999999999991</v>
      </c>
      <c r="D17" s="18">
        <f t="shared" si="0"/>
        <v>183.2833333333333</v>
      </c>
    </row>
    <row r="18" spans="1:4" x14ac:dyDescent="0.25">
      <c r="A18" s="11" t="s">
        <v>543</v>
      </c>
      <c r="B18" s="12">
        <v>3</v>
      </c>
      <c r="C18" s="17">
        <v>144.85000000000002</v>
      </c>
      <c r="D18" s="18">
        <f t="shared" si="0"/>
        <v>48.283333333333339</v>
      </c>
    </row>
    <row r="19" spans="1:4" x14ac:dyDescent="0.25">
      <c r="A19" s="11" t="s">
        <v>1188</v>
      </c>
      <c r="B19" s="12">
        <v>3</v>
      </c>
      <c r="C19" s="17">
        <v>269.85000000000002</v>
      </c>
      <c r="D19" s="18">
        <f t="shared" si="0"/>
        <v>89.95</v>
      </c>
    </row>
    <row r="20" spans="1:4" x14ac:dyDescent="0.25">
      <c r="A20" s="11" t="s">
        <v>1581</v>
      </c>
      <c r="B20" s="12">
        <v>2</v>
      </c>
      <c r="C20" s="17">
        <v>379.9</v>
      </c>
      <c r="D20" s="18">
        <f t="shared" si="0"/>
        <v>189.95</v>
      </c>
    </row>
    <row r="21" spans="1:4" x14ac:dyDescent="0.25">
      <c r="A21" s="11" t="s">
        <v>117</v>
      </c>
      <c r="B21" s="12">
        <v>2</v>
      </c>
      <c r="C21" s="17">
        <v>139.9</v>
      </c>
      <c r="D21" s="18">
        <f t="shared" si="0"/>
        <v>69.95</v>
      </c>
    </row>
    <row r="22" spans="1:4" x14ac:dyDescent="0.25">
      <c r="A22" s="11" t="s">
        <v>1858</v>
      </c>
      <c r="B22" s="12">
        <v>2</v>
      </c>
      <c r="C22" s="17">
        <v>179.9</v>
      </c>
      <c r="D22" s="18">
        <f t="shared" si="0"/>
        <v>89.95</v>
      </c>
    </row>
    <row r="23" spans="1:4" x14ac:dyDescent="0.25">
      <c r="A23" s="11" t="s">
        <v>612</v>
      </c>
      <c r="B23" s="12">
        <v>2</v>
      </c>
      <c r="C23" s="17">
        <v>149.9</v>
      </c>
      <c r="D23" s="18">
        <f t="shared" si="0"/>
        <v>74.95</v>
      </c>
    </row>
    <row r="24" spans="1:4" x14ac:dyDescent="0.25">
      <c r="A24" s="11" t="s">
        <v>1795</v>
      </c>
      <c r="B24" s="12">
        <v>2</v>
      </c>
      <c r="C24" s="17">
        <v>149.94</v>
      </c>
      <c r="D24" s="18">
        <f t="shared" si="0"/>
        <v>74.97</v>
      </c>
    </row>
    <row r="25" spans="1:4" x14ac:dyDescent="0.25">
      <c r="A25" s="11" t="s">
        <v>375</v>
      </c>
      <c r="B25" s="12">
        <v>2</v>
      </c>
      <c r="C25" s="17">
        <v>159.9</v>
      </c>
      <c r="D25" s="18">
        <f t="shared" si="0"/>
        <v>79.95</v>
      </c>
    </row>
    <row r="26" spans="1:4" x14ac:dyDescent="0.25">
      <c r="A26" s="11" t="s">
        <v>1750</v>
      </c>
      <c r="B26" s="12">
        <v>2</v>
      </c>
      <c r="C26" s="17">
        <v>159.9</v>
      </c>
      <c r="D26" s="18">
        <f t="shared" si="0"/>
        <v>79.95</v>
      </c>
    </row>
    <row r="27" spans="1:4" x14ac:dyDescent="0.25">
      <c r="A27" s="11" t="s">
        <v>304</v>
      </c>
      <c r="B27" s="12">
        <v>2</v>
      </c>
      <c r="C27" s="17">
        <v>159.9</v>
      </c>
      <c r="D27" s="18">
        <f t="shared" si="0"/>
        <v>79.95</v>
      </c>
    </row>
    <row r="28" spans="1:4" x14ac:dyDescent="0.25">
      <c r="A28" s="11" t="s">
        <v>988</v>
      </c>
      <c r="B28" s="12">
        <v>2</v>
      </c>
      <c r="C28" s="17">
        <v>95</v>
      </c>
      <c r="D28" s="18">
        <f t="shared" si="0"/>
        <v>47.5</v>
      </c>
    </row>
    <row r="29" spans="1:4" x14ac:dyDescent="0.25">
      <c r="A29" s="11" t="s">
        <v>334</v>
      </c>
      <c r="B29" s="12">
        <v>2</v>
      </c>
      <c r="C29" s="17">
        <v>519.9</v>
      </c>
      <c r="D29" s="18">
        <f t="shared" si="0"/>
        <v>259.95</v>
      </c>
    </row>
    <row r="30" spans="1:4" x14ac:dyDescent="0.25">
      <c r="A30" s="11" t="s">
        <v>348</v>
      </c>
      <c r="B30" s="12">
        <v>2</v>
      </c>
      <c r="C30" s="17">
        <v>219.9</v>
      </c>
      <c r="D30" s="18">
        <f t="shared" si="0"/>
        <v>109.95</v>
      </c>
    </row>
    <row r="31" spans="1:4" x14ac:dyDescent="0.25">
      <c r="A31" s="11" t="s">
        <v>513</v>
      </c>
      <c r="B31" s="12">
        <v>2</v>
      </c>
      <c r="C31" s="17">
        <v>79.900000000000006</v>
      </c>
      <c r="D31" s="18">
        <f t="shared" si="0"/>
        <v>39.950000000000003</v>
      </c>
    </row>
    <row r="32" spans="1:4" x14ac:dyDescent="0.25">
      <c r="A32" s="11" t="s">
        <v>1027</v>
      </c>
      <c r="B32" s="12">
        <v>2</v>
      </c>
      <c r="C32" s="17">
        <v>79.900000000000006</v>
      </c>
      <c r="D32" s="18">
        <f t="shared" si="0"/>
        <v>39.950000000000003</v>
      </c>
    </row>
    <row r="33" spans="1:4" x14ac:dyDescent="0.25">
      <c r="A33" s="11" t="s">
        <v>1579</v>
      </c>
      <c r="B33" s="12">
        <v>2</v>
      </c>
      <c r="C33" s="17">
        <v>85.94</v>
      </c>
      <c r="D33" s="18">
        <f t="shared" si="0"/>
        <v>42.97</v>
      </c>
    </row>
    <row r="34" spans="1:4" x14ac:dyDescent="0.25">
      <c r="A34" s="11" t="s">
        <v>1295</v>
      </c>
      <c r="B34" s="12">
        <v>1</v>
      </c>
      <c r="C34" s="17">
        <v>64.95</v>
      </c>
      <c r="D34" s="18">
        <f t="shared" si="0"/>
        <v>64.95</v>
      </c>
    </row>
    <row r="35" spans="1:4" x14ac:dyDescent="0.25">
      <c r="A35" s="11" t="s">
        <v>1761</v>
      </c>
      <c r="B35" s="12">
        <v>1</v>
      </c>
      <c r="C35" s="17">
        <v>109.95</v>
      </c>
      <c r="D35" s="18">
        <f t="shared" si="0"/>
        <v>109.95</v>
      </c>
    </row>
    <row r="36" spans="1:4" x14ac:dyDescent="0.25">
      <c r="A36" s="11" t="s">
        <v>181</v>
      </c>
      <c r="B36" s="12">
        <v>1</v>
      </c>
      <c r="C36" s="17">
        <v>39.950000000000003</v>
      </c>
      <c r="D36" s="18">
        <f t="shared" si="0"/>
        <v>39.950000000000003</v>
      </c>
    </row>
    <row r="37" spans="1:4" x14ac:dyDescent="0.25">
      <c r="A37" s="11" t="s">
        <v>170</v>
      </c>
      <c r="B37" s="12">
        <v>1</v>
      </c>
      <c r="C37" s="17">
        <v>45.95</v>
      </c>
      <c r="D37" s="18">
        <f t="shared" si="0"/>
        <v>45.95</v>
      </c>
    </row>
    <row r="38" spans="1:4" x14ac:dyDescent="0.25">
      <c r="A38" s="11" t="s">
        <v>1790</v>
      </c>
      <c r="B38" s="12">
        <v>1</v>
      </c>
      <c r="C38" s="17">
        <v>96.95</v>
      </c>
      <c r="D38" s="18">
        <f t="shared" si="0"/>
        <v>96.95</v>
      </c>
    </row>
    <row r="39" spans="1:4" x14ac:dyDescent="0.25">
      <c r="A39" s="11" t="s">
        <v>404</v>
      </c>
      <c r="B39" s="12">
        <v>1</v>
      </c>
      <c r="C39" s="17">
        <v>89.95</v>
      </c>
      <c r="D39" s="18">
        <f t="shared" si="0"/>
        <v>89.95</v>
      </c>
    </row>
    <row r="40" spans="1:4" x14ac:dyDescent="0.25">
      <c r="A40" s="11" t="s">
        <v>522</v>
      </c>
      <c r="B40" s="12">
        <v>1</v>
      </c>
      <c r="C40" s="17">
        <v>89.95</v>
      </c>
      <c r="D40" s="18">
        <f t="shared" si="0"/>
        <v>89.95</v>
      </c>
    </row>
    <row r="41" spans="1:4" x14ac:dyDescent="0.25">
      <c r="A41" s="11" t="s">
        <v>1727</v>
      </c>
      <c r="B41" s="12">
        <v>1</v>
      </c>
      <c r="C41" s="17">
        <v>59.95</v>
      </c>
      <c r="D41" s="18">
        <f t="shared" si="0"/>
        <v>59.95</v>
      </c>
    </row>
    <row r="42" spans="1:4" x14ac:dyDescent="0.25">
      <c r="A42" s="11" t="s">
        <v>176</v>
      </c>
      <c r="B42" s="12">
        <v>1</v>
      </c>
      <c r="C42" s="17">
        <v>135.94999999999999</v>
      </c>
      <c r="D42" s="18">
        <f t="shared" si="0"/>
        <v>135.94999999999999</v>
      </c>
    </row>
    <row r="43" spans="1:4" x14ac:dyDescent="0.25">
      <c r="A43" s="11" t="s">
        <v>1151</v>
      </c>
      <c r="B43" s="12">
        <v>1</v>
      </c>
      <c r="C43" s="17">
        <v>39.950000000000003</v>
      </c>
      <c r="D43" s="18">
        <f t="shared" si="0"/>
        <v>39.950000000000003</v>
      </c>
    </row>
    <row r="44" spans="1:4" x14ac:dyDescent="0.25">
      <c r="A44" s="11" t="s">
        <v>1737</v>
      </c>
      <c r="B44" s="12">
        <v>1</v>
      </c>
      <c r="C44" s="17">
        <v>139.94999999999999</v>
      </c>
      <c r="D44" s="18">
        <f t="shared" si="0"/>
        <v>139.94999999999999</v>
      </c>
    </row>
    <row r="45" spans="1:4" x14ac:dyDescent="0.25">
      <c r="A45" s="11" t="s">
        <v>1079</v>
      </c>
      <c r="B45" s="12">
        <v>1</v>
      </c>
      <c r="C45" s="17">
        <v>49.95</v>
      </c>
      <c r="D45" s="18">
        <f t="shared" si="0"/>
        <v>49.95</v>
      </c>
    </row>
    <row r="46" spans="1:4" x14ac:dyDescent="0.25">
      <c r="A46" s="11" t="s">
        <v>1639</v>
      </c>
      <c r="B46" s="12">
        <v>1</v>
      </c>
      <c r="C46" s="17">
        <v>79</v>
      </c>
      <c r="D46" s="18">
        <f t="shared" si="0"/>
        <v>79</v>
      </c>
    </row>
    <row r="47" spans="1:4" x14ac:dyDescent="0.25">
      <c r="A47" s="11" t="s">
        <v>343</v>
      </c>
      <c r="B47" s="12">
        <v>1</v>
      </c>
      <c r="C47" s="17">
        <v>59.99</v>
      </c>
      <c r="D47" s="18">
        <f t="shared" si="0"/>
        <v>59.99</v>
      </c>
    </row>
    <row r="48" spans="1:4" x14ac:dyDescent="0.25">
      <c r="A48" s="11" t="s">
        <v>1133</v>
      </c>
      <c r="B48" s="12">
        <v>1</v>
      </c>
      <c r="C48" s="17">
        <v>69.95</v>
      </c>
      <c r="D48" s="18">
        <f t="shared" si="0"/>
        <v>69.95</v>
      </c>
    </row>
    <row r="49" spans="1:4" x14ac:dyDescent="0.25">
      <c r="A49" s="11" t="s">
        <v>1214</v>
      </c>
      <c r="B49" s="12">
        <v>1</v>
      </c>
      <c r="C49" s="17">
        <v>49.95</v>
      </c>
      <c r="D49" s="18">
        <f t="shared" si="0"/>
        <v>49.95</v>
      </c>
    </row>
    <row r="50" spans="1:4" x14ac:dyDescent="0.25">
      <c r="A50" s="11" t="s">
        <v>1209</v>
      </c>
      <c r="B50" s="12">
        <v>1</v>
      </c>
      <c r="C50" s="17">
        <v>194.95</v>
      </c>
      <c r="D50" s="18">
        <f t="shared" si="0"/>
        <v>194.95</v>
      </c>
    </row>
    <row r="51" spans="1:4" x14ac:dyDescent="0.25">
      <c r="A51" s="11" t="s">
        <v>1547</v>
      </c>
      <c r="B51" s="12">
        <v>1</v>
      </c>
      <c r="C51" s="17">
        <v>189.95</v>
      </c>
      <c r="D51" s="18">
        <f t="shared" si="0"/>
        <v>189.95</v>
      </c>
    </row>
    <row r="52" spans="1:4" x14ac:dyDescent="0.25">
      <c r="A52" s="11" t="s">
        <v>1228</v>
      </c>
      <c r="B52" s="12">
        <v>1</v>
      </c>
      <c r="C52" s="17">
        <v>84.95</v>
      </c>
      <c r="D52" s="18">
        <f t="shared" si="0"/>
        <v>84.95</v>
      </c>
    </row>
    <row r="53" spans="1:4" x14ac:dyDescent="0.25">
      <c r="A53" s="11" t="s">
        <v>217</v>
      </c>
      <c r="B53" s="12">
        <v>1</v>
      </c>
      <c r="C53" s="17">
        <v>159.9</v>
      </c>
      <c r="D53" s="18">
        <f t="shared" si="0"/>
        <v>159.9</v>
      </c>
    </row>
    <row r="54" spans="1:4" x14ac:dyDescent="0.25">
      <c r="A54" s="11" t="s">
        <v>528</v>
      </c>
      <c r="B54" s="12">
        <v>1</v>
      </c>
      <c r="C54" s="17">
        <v>39.950000000000003</v>
      </c>
      <c r="D54" s="18">
        <f t="shared" si="0"/>
        <v>39.950000000000003</v>
      </c>
    </row>
    <row r="55" spans="1:4" x14ac:dyDescent="0.25">
      <c r="A55" s="11" t="s">
        <v>1893</v>
      </c>
      <c r="B55" s="12"/>
      <c r="C55" s="17"/>
      <c r="D55" s="18"/>
    </row>
    <row r="56" spans="1:4" x14ac:dyDescent="0.25">
      <c r="A56" s="13" t="s">
        <v>1883</v>
      </c>
      <c r="B56" s="14">
        <v>217</v>
      </c>
      <c r="C56" s="19">
        <v>18318.930000000004</v>
      </c>
      <c r="D56" s="18">
        <f t="shared" si="0"/>
        <v>84.419032258064533</v>
      </c>
    </row>
    <row r="57" spans="1:4" x14ac:dyDescent="0.25">
      <c r="C57"/>
      <c r="D57"/>
    </row>
    <row r="58" spans="1:4" x14ac:dyDescent="0.25">
      <c r="C58"/>
      <c r="D58"/>
    </row>
    <row r="59" spans="1:4" x14ac:dyDescent="0.25">
      <c r="C59"/>
      <c r="D59"/>
    </row>
    <row r="60" spans="1:4" x14ac:dyDescent="0.25">
      <c r="C60"/>
      <c r="D60"/>
    </row>
    <row r="61" spans="1:4" x14ac:dyDescent="0.25">
      <c r="C61"/>
      <c r="D61"/>
    </row>
    <row r="62" spans="1:4" x14ac:dyDescent="0.25">
      <c r="C62"/>
      <c r="D62"/>
    </row>
    <row r="63" spans="1:4" x14ac:dyDescent="0.25">
      <c r="C63"/>
      <c r="D63"/>
    </row>
    <row r="64" spans="1:4" x14ac:dyDescent="0.25">
      <c r="C64"/>
      <c r="D64"/>
    </row>
    <row r="65" spans="3:4" x14ac:dyDescent="0.25">
      <c r="C65"/>
      <c r="D65"/>
    </row>
    <row r="66" spans="3:4" x14ac:dyDescent="0.25">
      <c r="C66"/>
      <c r="D66"/>
    </row>
    <row r="67" spans="3:4" x14ac:dyDescent="0.25">
      <c r="C67"/>
      <c r="D67"/>
    </row>
    <row r="68" spans="3:4" x14ac:dyDescent="0.25">
      <c r="C68"/>
      <c r="D68"/>
    </row>
    <row r="69" spans="3:4" x14ac:dyDescent="0.25">
      <c r="C69"/>
      <c r="D69"/>
    </row>
    <row r="70" spans="3:4" x14ac:dyDescent="0.25">
      <c r="C70"/>
      <c r="D70"/>
    </row>
    <row r="71" spans="3:4" x14ac:dyDescent="0.25">
      <c r="C71"/>
      <c r="D71"/>
    </row>
    <row r="72" spans="3:4" x14ac:dyDescent="0.25">
      <c r="C72"/>
      <c r="D72"/>
    </row>
    <row r="73" spans="3:4" x14ac:dyDescent="0.25">
      <c r="C73"/>
      <c r="D73"/>
    </row>
    <row r="74" spans="3:4" x14ac:dyDescent="0.25">
      <c r="C74"/>
      <c r="D74"/>
    </row>
    <row r="75" spans="3:4" x14ac:dyDescent="0.25">
      <c r="C75"/>
      <c r="D75"/>
    </row>
    <row r="76" spans="3:4" x14ac:dyDescent="0.25">
      <c r="C76"/>
      <c r="D76"/>
    </row>
    <row r="77" spans="3:4" x14ac:dyDescent="0.25">
      <c r="C77"/>
      <c r="D77"/>
    </row>
    <row r="78" spans="3:4" x14ac:dyDescent="0.25">
      <c r="C78"/>
      <c r="D78"/>
    </row>
    <row r="79" spans="3:4" x14ac:dyDescent="0.25">
      <c r="C79"/>
      <c r="D79"/>
    </row>
    <row r="80" spans="3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  <row r="84" spans="3:4" x14ac:dyDescent="0.25">
      <c r="C84"/>
      <c r="D84"/>
    </row>
    <row r="85" spans="3:4" x14ac:dyDescent="0.25">
      <c r="C85"/>
      <c r="D85"/>
    </row>
    <row r="86" spans="3:4" x14ac:dyDescent="0.25">
      <c r="C86"/>
      <c r="D86"/>
    </row>
    <row r="87" spans="3:4" x14ac:dyDescent="0.25">
      <c r="C87"/>
      <c r="D87"/>
    </row>
    <row r="88" spans="3:4" x14ac:dyDescent="0.25">
      <c r="C88"/>
      <c r="D88"/>
    </row>
    <row r="89" spans="3:4" x14ac:dyDescent="0.25">
      <c r="C89"/>
      <c r="D89"/>
    </row>
    <row r="90" spans="3:4" x14ac:dyDescent="0.25">
      <c r="C90"/>
      <c r="D90"/>
    </row>
    <row r="91" spans="3:4" x14ac:dyDescent="0.25">
      <c r="C91"/>
      <c r="D91"/>
    </row>
    <row r="92" spans="3:4" x14ac:dyDescent="0.25">
      <c r="C92"/>
      <c r="D92"/>
    </row>
    <row r="93" spans="3:4" x14ac:dyDescent="0.25">
      <c r="C93"/>
      <c r="D93"/>
    </row>
    <row r="94" spans="3:4" x14ac:dyDescent="0.25">
      <c r="C94"/>
      <c r="D94"/>
    </row>
    <row r="95" spans="3:4" x14ac:dyDescent="0.25">
      <c r="C95"/>
      <c r="D95"/>
    </row>
    <row r="96" spans="3:4" x14ac:dyDescent="0.25">
      <c r="C96"/>
      <c r="D96"/>
    </row>
    <row r="97" spans="3:4" x14ac:dyDescent="0.25">
      <c r="C97"/>
      <c r="D97"/>
    </row>
    <row r="98" spans="3:4" x14ac:dyDescent="0.25">
      <c r="C98"/>
      <c r="D98"/>
    </row>
    <row r="99" spans="3:4" x14ac:dyDescent="0.25">
      <c r="C99"/>
      <c r="D99"/>
    </row>
    <row r="100" spans="3:4" x14ac:dyDescent="0.25">
      <c r="C100"/>
      <c r="D100"/>
    </row>
    <row r="101" spans="3:4" x14ac:dyDescent="0.25">
      <c r="C101"/>
      <c r="D101"/>
    </row>
    <row r="102" spans="3:4" x14ac:dyDescent="0.25">
      <c r="C102"/>
      <c r="D102"/>
    </row>
    <row r="103" spans="3:4" x14ac:dyDescent="0.25">
      <c r="C103"/>
      <c r="D103"/>
    </row>
    <row r="104" spans="3:4" x14ac:dyDescent="0.25">
      <c r="C104"/>
      <c r="D104"/>
    </row>
    <row r="105" spans="3:4" x14ac:dyDescent="0.25">
      <c r="C105"/>
      <c r="D105"/>
    </row>
    <row r="106" spans="3:4" x14ac:dyDescent="0.25">
      <c r="C106"/>
      <c r="D106"/>
    </row>
    <row r="107" spans="3:4" x14ac:dyDescent="0.25">
      <c r="C107"/>
      <c r="D107"/>
    </row>
    <row r="108" spans="3:4" x14ac:dyDescent="0.25">
      <c r="C108"/>
      <c r="D108"/>
    </row>
    <row r="109" spans="3:4" x14ac:dyDescent="0.25">
      <c r="C109"/>
      <c r="D109"/>
    </row>
    <row r="110" spans="3:4" x14ac:dyDescent="0.25">
      <c r="C110"/>
      <c r="D110"/>
    </row>
    <row r="111" spans="3:4" x14ac:dyDescent="0.25">
      <c r="C111"/>
      <c r="D111"/>
    </row>
    <row r="112" spans="3:4" x14ac:dyDescent="0.25">
      <c r="C112"/>
      <c r="D112"/>
    </row>
    <row r="113" spans="3:4" x14ac:dyDescent="0.25">
      <c r="C113"/>
      <c r="D113"/>
    </row>
    <row r="114" spans="3:4" x14ac:dyDescent="0.25">
      <c r="C114"/>
      <c r="D114"/>
    </row>
    <row r="115" spans="3:4" x14ac:dyDescent="0.25">
      <c r="C115"/>
      <c r="D115"/>
    </row>
    <row r="116" spans="3:4" x14ac:dyDescent="0.25">
      <c r="C116"/>
      <c r="D116"/>
    </row>
    <row r="117" spans="3:4" x14ac:dyDescent="0.25">
      <c r="C117"/>
      <c r="D117"/>
    </row>
    <row r="118" spans="3:4" x14ac:dyDescent="0.25">
      <c r="C118"/>
      <c r="D118"/>
    </row>
    <row r="119" spans="3:4" x14ac:dyDescent="0.25">
      <c r="C119"/>
      <c r="D119"/>
    </row>
    <row r="120" spans="3:4" x14ac:dyDescent="0.25">
      <c r="C120"/>
      <c r="D120"/>
    </row>
    <row r="121" spans="3:4" x14ac:dyDescent="0.25">
      <c r="C121"/>
      <c r="D121"/>
    </row>
    <row r="122" spans="3:4" x14ac:dyDescent="0.25">
      <c r="C122"/>
      <c r="D122"/>
    </row>
    <row r="123" spans="3:4" x14ac:dyDescent="0.25">
      <c r="C123"/>
      <c r="D123"/>
    </row>
    <row r="124" spans="3:4" x14ac:dyDescent="0.25">
      <c r="C124"/>
      <c r="D124"/>
    </row>
    <row r="125" spans="3:4" x14ac:dyDescent="0.25">
      <c r="C125"/>
      <c r="D125"/>
    </row>
    <row r="126" spans="3:4" x14ac:dyDescent="0.25">
      <c r="C126"/>
      <c r="D126"/>
    </row>
    <row r="127" spans="3:4" x14ac:dyDescent="0.25">
      <c r="C127"/>
      <c r="D127"/>
    </row>
    <row r="128" spans="3:4" x14ac:dyDescent="0.25">
      <c r="C128"/>
      <c r="D128"/>
    </row>
    <row r="129" spans="3:4" x14ac:dyDescent="0.25">
      <c r="C129"/>
      <c r="D129"/>
    </row>
    <row r="130" spans="3:4" x14ac:dyDescent="0.25">
      <c r="C130"/>
      <c r="D130"/>
    </row>
    <row r="131" spans="3:4" x14ac:dyDescent="0.25">
      <c r="C131"/>
      <c r="D131"/>
    </row>
    <row r="132" spans="3:4" x14ac:dyDescent="0.25">
      <c r="C132"/>
      <c r="D132"/>
    </row>
    <row r="133" spans="3:4" x14ac:dyDescent="0.25">
      <c r="C133"/>
      <c r="D133"/>
    </row>
    <row r="134" spans="3:4" x14ac:dyDescent="0.25">
      <c r="C134"/>
      <c r="D134"/>
    </row>
    <row r="135" spans="3:4" x14ac:dyDescent="0.25">
      <c r="C135"/>
      <c r="D135"/>
    </row>
    <row r="136" spans="3:4" x14ac:dyDescent="0.25">
      <c r="C136"/>
      <c r="D136"/>
    </row>
    <row r="137" spans="3:4" x14ac:dyDescent="0.25">
      <c r="C137"/>
      <c r="D137"/>
    </row>
    <row r="138" spans="3:4" x14ac:dyDescent="0.25">
      <c r="C138"/>
      <c r="D138"/>
    </row>
    <row r="139" spans="3:4" x14ac:dyDescent="0.25">
      <c r="C139"/>
      <c r="D139"/>
    </row>
    <row r="140" spans="3:4" x14ac:dyDescent="0.25">
      <c r="C140"/>
      <c r="D140"/>
    </row>
    <row r="141" spans="3:4" x14ac:dyDescent="0.25">
      <c r="C141"/>
      <c r="D141"/>
    </row>
    <row r="142" spans="3:4" x14ac:dyDescent="0.25">
      <c r="C142"/>
      <c r="D142"/>
    </row>
    <row r="143" spans="3:4" x14ac:dyDescent="0.25">
      <c r="C143"/>
      <c r="D143"/>
    </row>
    <row r="144" spans="3:4" x14ac:dyDescent="0.25">
      <c r="C144"/>
      <c r="D144"/>
    </row>
    <row r="145" spans="3:4" x14ac:dyDescent="0.25">
      <c r="C145"/>
      <c r="D145"/>
    </row>
    <row r="146" spans="3:4" x14ac:dyDescent="0.25">
      <c r="C146"/>
      <c r="D146"/>
    </row>
    <row r="147" spans="3:4" x14ac:dyDescent="0.25">
      <c r="C147"/>
      <c r="D147"/>
    </row>
    <row r="148" spans="3:4" x14ac:dyDescent="0.25">
      <c r="C148"/>
      <c r="D148"/>
    </row>
    <row r="149" spans="3:4" x14ac:dyDescent="0.25">
      <c r="C149"/>
      <c r="D149"/>
    </row>
    <row r="150" spans="3:4" x14ac:dyDescent="0.25">
      <c r="C150"/>
      <c r="D150"/>
    </row>
    <row r="151" spans="3:4" x14ac:dyDescent="0.25">
      <c r="C151"/>
      <c r="D151"/>
    </row>
    <row r="152" spans="3:4" x14ac:dyDescent="0.25">
      <c r="C152"/>
      <c r="D152"/>
    </row>
    <row r="153" spans="3:4" x14ac:dyDescent="0.25">
      <c r="C153"/>
      <c r="D153"/>
    </row>
    <row r="154" spans="3:4" x14ac:dyDescent="0.25">
      <c r="C154"/>
      <c r="D154"/>
    </row>
    <row r="155" spans="3:4" x14ac:dyDescent="0.25">
      <c r="C155"/>
      <c r="D155"/>
    </row>
    <row r="156" spans="3:4" x14ac:dyDescent="0.25">
      <c r="C156"/>
      <c r="D156"/>
    </row>
    <row r="157" spans="3:4" x14ac:dyDescent="0.25">
      <c r="C157"/>
      <c r="D157"/>
    </row>
    <row r="158" spans="3:4" x14ac:dyDescent="0.25">
      <c r="C158"/>
      <c r="D158"/>
    </row>
    <row r="159" spans="3:4" x14ac:dyDescent="0.25">
      <c r="C159"/>
      <c r="D159"/>
    </row>
    <row r="160" spans="3:4" x14ac:dyDescent="0.25">
      <c r="C160"/>
      <c r="D160"/>
    </row>
    <row r="161" spans="3:4" x14ac:dyDescent="0.25">
      <c r="C161"/>
      <c r="D161"/>
    </row>
    <row r="162" spans="3:4" x14ac:dyDescent="0.25">
      <c r="C162"/>
      <c r="D162"/>
    </row>
    <row r="163" spans="3:4" x14ac:dyDescent="0.25">
      <c r="C163"/>
      <c r="D163"/>
    </row>
    <row r="164" spans="3:4" x14ac:dyDescent="0.25">
      <c r="C164"/>
      <c r="D164"/>
    </row>
    <row r="165" spans="3:4" x14ac:dyDescent="0.25">
      <c r="C165"/>
      <c r="D165"/>
    </row>
    <row r="166" spans="3:4" x14ac:dyDescent="0.25">
      <c r="C166"/>
      <c r="D166"/>
    </row>
    <row r="167" spans="3:4" x14ac:dyDescent="0.25">
      <c r="C167"/>
      <c r="D167"/>
    </row>
    <row r="168" spans="3:4" x14ac:dyDescent="0.25">
      <c r="C168"/>
      <c r="D168"/>
    </row>
    <row r="169" spans="3:4" x14ac:dyDescent="0.25">
      <c r="C169"/>
      <c r="D169"/>
    </row>
    <row r="170" spans="3:4" x14ac:dyDescent="0.25">
      <c r="C170"/>
      <c r="D170"/>
    </row>
    <row r="171" spans="3:4" x14ac:dyDescent="0.25">
      <c r="C171"/>
      <c r="D171"/>
    </row>
    <row r="172" spans="3:4" x14ac:dyDescent="0.25">
      <c r="C172"/>
      <c r="D172"/>
    </row>
    <row r="173" spans="3:4" x14ac:dyDescent="0.25">
      <c r="C173"/>
      <c r="D173"/>
    </row>
    <row r="174" spans="3:4" x14ac:dyDescent="0.25">
      <c r="C174"/>
      <c r="D174"/>
    </row>
    <row r="175" spans="3:4" x14ac:dyDescent="0.25">
      <c r="C175"/>
      <c r="D175"/>
    </row>
    <row r="176" spans="3:4" x14ac:dyDescent="0.25">
      <c r="C176"/>
      <c r="D176"/>
    </row>
    <row r="177" spans="3:4" x14ac:dyDescent="0.25">
      <c r="C177"/>
      <c r="D177"/>
    </row>
    <row r="178" spans="3:4" x14ac:dyDescent="0.25">
      <c r="C178"/>
      <c r="D178"/>
    </row>
    <row r="179" spans="3:4" x14ac:dyDescent="0.25">
      <c r="C179"/>
      <c r="D179"/>
    </row>
    <row r="180" spans="3:4" x14ac:dyDescent="0.25">
      <c r="C180"/>
      <c r="D180"/>
    </row>
    <row r="181" spans="3:4" x14ac:dyDescent="0.25">
      <c r="C181"/>
      <c r="D181"/>
    </row>
    <row r="182" spans="3:4" x14ac:dyDescent="0.25">
      <c r="C182"/>
      <c r="D182"/>
    </row>
    <row r="183" spans="3:4" x14ac:dyDescent="0.25">
      <c r="C183"/>
      <c r="D183"/>
    </row>
    <row r="184" spans="3:4" x14ac:dyDescent="0.25">
      <c r="C184"/>
      <c r="D184"/>
    </row>
    <row r="185" spans="3:4" x14ac:dyDescent="0.25">
      <c r="C185"/>
      <c r="D185"/>
    </row>
    <row r="186" spans="3:4" x14ac:dyDescent="0.25">
      <c r="C186"/>
      <c r="D186"/>
    </row>
    <row r="187" spans="3:4" x14ac:dyDescent="0.25">
      <c r="C187"/>
      <c r="D187"/>
    </row>
    <row r="188" spans="3:4" x14ac:dyDescent="0.25">
      <c r="C188"/>
      <c r="D188"/>
    </row>
    <row r="189" spans="3:4" x14ac:dyDescent="0.25">
      <c r="C189"/>
      <c r="D189"/>
    </row>
    <row r="190" spans="3:4" x14ac:dyDescent="0.25">
      <c r="C190"/>
      <c r="D190"/>
    </row>
    <row r="191" spans="3:4" x14ac:dyDescent="0.25">
      <c r="C191"/>
      <c r="D191"/>
    </row>
    <row r="192" spans="3:4" x14ac:dyDescent="0.25">
      <c r="C192"/>
      <c r="D192"/>
    </row>
    <row r="193" spans="3:4" x14ac:dyDescent="0.25">
      <c r="C193"/>
      <c r="D193"/>
    </row>
    <row r="194" spans="3:4" x14ac:dyDescent="0.25">
      <c r="C194"/>
      <c r="D194"/>
    </row>
    <row r="195" spans="3:4" x14ac:dyDescent="0.25">
      <c r="C195"/>
      <c r="D195"/>
    </row>
    <row r="196" spans="3:4" x14ac:dyDescent="0.25">
      <c r="C196"/>
      <c r="D196"/>
    </row>
    <row r="197" spans="3:4" x14ac:dyDescent="0.25">
      <c r="C197"/>
      <c r="D197"/>
    </row>
    <row r="198" spans="3:4" x14ac:dyDescent="0.25">
      <c r="C198"/>
      <c r="D198"/>
    </row>
    <row r="199" spans="3:4" x14ac:dyDescent="0.25">
      <c r="C199"/>
      <c r="D199"/>
    </row>
    <row r="200" spans="3:4" x14ac:dyDescent="0.25">
      <c r="C200"/>
      <c r="D200"/>
    </row>
    <row r="201" spans="3:4" x14ac:dyDescent="0.25">
      <c r="C201"/>
      <c r="D201"/>
    </row>
    <row r="202" spans="3:4" x14ac:dyDescent="0.25">
      <c r="C202"/>
      <c r="D202"/>
    </row>
    <row r="203" spans="3:4" x14ac:dyDescent="0.25">
      <c r="C203"/>
      <c r="D203"/>
    </row>
    <row r="204" spans="3:4" x14ac:dyDescent="0.25">
      <c r="C204"/>
      <c r="D204"/>
    </row>
    <row r="205" spans="3:4" x14ac:dyDescent="0.25">
      <c r="C205"/>
      <c r="D205"/>
    </row>
    <row r="206" spans="3:4" x14ac:dyDescent="0.25">
      <c r="C206"/>
      <c r="D206"/>
    </row>
    <row r="207" spans="3:4" x14ac:dyDescent="0.25">
      <c r="C207"/>
      <c r="D207"/>
    </row>
    <row r="208" spans="3:4" x14ac:dyDescent="0.25">
      <c r="C208"/>
      <c r="D208"/>
    </row>
    <row r="209" spans="3:4" x14ac:dyDescent="0.25">
      <c r="C209"/>
      <c r="D209"/>
    </row>
    <row r="210" spans="3:4" x14ac:dyDescent="0.25">
      <c r="C210"/>
      <c r="D210"/>
    </row>
    <row r="211" spans="3:4" x14ac:dyDescent="0.25">
      <c r="C211"/>
      <c r="D211"/>
    </row>
    <row r="212" spans="3:4" x14ac:dyDescent="0.25">
      <c r="C212"/>
      <c r="D212"/>
    </row>
    <row r="213" spans="3:4" x14ac:dyDescent="0.25">
      <c r="C213"/>
      <c r="D213"/>
    </row>
    <row r="214" spans="3:4" x14ac:dyDescent="0.25">
      <c r="C214"/>
      <c r="D214"/>
    </row>
    <row r="215" spans="3:4" x14ac:dyDescent="0.25">
      <c r="C215"/>
      <c r="D215"/>
    </row>
    <row r="216" spans="3:4" x14ac:dyDescent="0.25">
      <c r="C216"/>
      <c r="D216"/>
    </row>
    <row r="217" spans="3:4" x14ac:dyDescent="0.25">
      <c r="C217"/>
      <c r="D217"/>
    </row>
    <row r="218" spans="3:4" x14ac:dyDescent="0.25">
      <c r="C218"/>
      <c r="D218"/>
    </row>
    <row r="219" spans="3:4" x14ac:dyDescent="0.25">
      <c r="C219"/>
      <c r="D219"/>
    </row>
    <row r="220" spans="3:4" x14ac:dyDescent="0.25">
      <c r="C220"/>
      <c r="D220"/>
    </row>
    <row r="221" spans="3:4" x14ac:dyDescent="0.25">
      <c r="C221"/>
      <c r="D221"/>
    </row>
    <row r="222" spans="3:4" x14ac:dyDescent="0.25">
      <c r="C222"/>
      <c r="D222"/>
    </row>
    <row r="223" spans="3:4" x14ac:dyDescent="0.25">
      <c r="C223"/>
      <c r="D223"/>
    </row>
    <row r="224" spans="3:4" x14ac:dyDescent="0.25">
      <c r="C224"/>
      <c r="D224"/>
    </row>
    <row r="225" spans="3:4" x14ac:dyDescent="0.25">
      <c r="C225"/>
      <c r="D225"/>
    </row>
    <row r="226" spans="3:4" x14ac:dyDescent="0.25">
      <c r="C226"/>
      <c r="D226"/>
    </row>
    <row r="227" spans="3:4" x14ac:dyDescent="0.25">
      <c r="C227"/>
      <c r="D227"/>
    </row>
    <row r="228" spans="3:4" x14ac:dyDescent="0.25">
      <c r="C228"/>
      <c r="D228"/>
    </row>
    <row r="229" spans="3:4" x14ac:dyDescent="0.25">
      <c r="C229"/>
      <c r="D229"/>
    </row>
    <row r="230" spans="3:4" x14ac:dyDescent="0.25">
      <c r="C230"/>
      <c r="D230"/>
    </row>
    <row r="231" spans="3:4" x14ac:dyDescent="0.25">
      <c r="C231"/>
      <c r="D231"/>
    </row>
    <row r="232" spans="3:4" x14ac:dyDescent="0.25">
      <c r="C232"/>
      <c r="D232"/>
    </row>
    <row r="233" spans="3:4" x14ac:dyDescent="0.25">
      <c r="C233"/>
      <c r="D233"/>
    </row>
    <row r="234" spans="3:4" x14ac:dyDescent="0.25">
      <c r="C234"/>
      <c r="D234"/>
    </row>
    <row r="235" spans="3:4" x14ac:dyDescent="0.25">
      <c r="C235"/>
      <c r="D235"/>
    </row>
    <row r="236" spans="3:4" x14ac:dyDescent="0.25">
      <c r="C236"/>
      <c r="D236"/>
    </row>
    <row r="237" spans="3:4" x14ac:dyDescent="0.25">
      <c r="C237"/>
      <c r="D237"/>
    </row>
    <row r="238" spans="3:4" x14ac:dyDescent="0.25">
      <c r="C238"/>
      <c r="D238"/>
    </row>
    <row r="239" spans="3:4" x14ac:dyDescent="0.25">
      <c r="C239"/>
      <c r="D239"/>
    </row>
    <row r="240" spans="3:4" x14ac:dyDescent="0.25">
      <c r="C240"/>
      <c r="D240"/>
    </row>
    <row r="241" spans="3:4" x14ac:dyDescent="0.25">
      <c r="C241"/>
      <c r="D241"/>
    </row>
    <row r="242" spans="3:4" x14ac:dyDescent="0.25">
      <c r="C242"/>
      <c r="D242"/>
    </row>
    <row r="243" spans="3:4" x14ac:dyDescent="0.25">
      <c r="C243"/>
      <c r="D243"/>
    </row>
    <row r="244" spans="3:4" x14ac:dyDescent="0.25">
      <c r="C244"/>
      <c r="D244"/>
    </row>
    <row r="245" spans="3:4" x14ac:dyDescent="0.25">
      <c r="C245"/>
      <c r="D245"/>
    </row>
    <row r="246" spans="3:4" x14ac:dyDescent="0.25">
      <c r="C246"/>
      <c r="D246"/>
    </row>
    <row r="247" spans="3:4" x14ac:dyDescent="0.25">
      <c r="C247"/>
      <c r="D247"/>
    </row>
    <row r="248" spans="3:4" x14ac:dyDescent="0.25">
      <c r="C248"/>
      <c r="D248"/>
    </row>
    <row r="249" spans="3:4" x14ac:dyDescent="0.25">
      <c r="C249"/>
      <c r="D249"/>
    </row>
    <row r="250" spans="3:4" x14ac:dyDescent="0.25">
      <c r="C250"/>
      <c r="D250"/>
    </row>
    <row r="251" spans="3:4" x14ac:dyDescent="0.25">
      <c r="C251"/>
      <c r="D251"/>
    </row>
    <row r="252" spans="3:4" x14ac:dyDescent="0.25">
      <c r="C252"/>
      <c r="D252"/>
    </row>
    <row r="253" spans="3:4" x14ac:dyDescent="0.25">
      <c r="C253"/>
      <c r="D253"/>
    </row>
    <row r="254" spans="3:4" x14ac:dyDescent="0.25">
      <c r="C254"/>
      <c r="D254"/>
    </row>
    <row r="255" spans="3:4" x14ac:dyDescent="0.25">
      <c r="C255"/>
      <c r="D255"/>
    </row>
    <row r="256" spans="3:4" x14ac:dyDescent="0.25">
      <c r="C256"/>
      <c r="D256"/>
    </row>
    <row r="257" spans="3:4" x14ac:dyDescent="0.25">
      <c r="C257"/>
      <c r="D257"/>
    </row>
    <row r="258" spans="3:4" x14ac:dyDescent="0.25">
      <c r="C258"/>
      <c r="D258"/>
    </row>
    <row r="259" spans="3:4" x14ac:dyDescent="0.25">
      <c r="C259"/>
      <c r="D259"/>
    </row>
    <row r="260" spans="3:4" x14ac:dyDescent="0.25">
      <c r="C260"/>
      <c r="D260"/>
    </row>
    <row r="261" spans="3:4" x14ac:dyDescent="0.25">
      <c r="C261"/>
      <c r="D261"/>
    </row>
    <row r="262" spans="3:4" x14ac:dyDescent="0.25">
      <c r="C262"/>
      <c r="D262"/>
    </row>
    <row r="263" spans="3:4" x14ac:dyDescent="0.25">
      <c r="C263"/>
      <c r="D263"/>
    </row>
    <row r="264" spans="3:4" x14ac:dyDescent="0.25">
      <c r="C264"/>
      <c r="D264"/>
    </row>
    <row r="265" spans="3:4" x14ac:dyDescent="0.25">
      <c r="C265"/>
      <c r="D265"/>
    </row>
    <row r="266" spans="3:4" x14ac:dyDescent="0.25">
      <c r="C266"/>
      <c r="D266"/>
    </row>
    <row r="267" spans="3:4" x14ac:dyDescent="0.25">
      <c r="C267"/>
      <c r="D267"/>
    </row>
    <row r="268" spans="3:4" x14ac:dyDescent="0.25">
      <c r="C268"/>
      <c r="D268"/>
    </row>
    <row r="269" spans="3:4" x14ac:dyDescent="0.25">
      <c r="C269"/>
      <c r="D269"/>
    </row>
    <row r="270" spans="3:4" x14ac:dyDescent="0.25">
      <c r="C270"/>
      <c r="D270"/>
    </row>
    <row r="271" spans="3:4" x14ac:dyDescent="0.25">
      <c r="C271"/>
      <c r="D271"/>
    </row>
    <row r="272" spans="3:4" x14ac:dyDescent="0.25">
      <c r="C272"/>
      <c r="D272"/>
    </row>
    <row r="273" spans="3:4" x14ac:dyDescent="0.25">
      <c r="C273"/>
      <c r="D273"/>
    </row>
    <row r="274" spans="3:4" x14ac:dyDescent="0.25">
      <c r="C274"/>
      <c r="D274"/>
    </row>
    <row r="275" spans="3:4" x14ac:dyDescent="0.25">
      <c r="C275"/>
      <c r="D275"/>
    </row>
    <row r="276" spans="3:4" x14ac:dyDescent="0.25">
      <c r="C276"/>
      <c r="D276"/>
    </row>
    <row r="277" spans="3:4" x14ac:dyDescent="0.25">
      <c r="C277"/>
      <c r="D277"/>
    </row>
    <row r="278" spans="3:4" x14ac:dyDescent="0.25">
      <c r="C278"/>
      <c r="D278"/>
    </row>
    <row r="279" spans="3:4" x14ac:dyDescent="0.25">
      <c r="C279"/>
      <c r="D279"/>
    </row>
    <row r="280" spans="3:4" x14ac:dyDescent="0.25">
      <c r="C280"/>
      <c r="D280"/>
    </row>
    <row r="281" spans="3:4" x14ac:dyDescent="0.25">
      <c r="C281"/>
      <c r="D281"/>
    </row>
    <row r="282" spans="3:4" x14ac:dyDescent="0.25">
      <c r="C282"/>
      <c r="D282"/>
    </row>
    <row r="283" spans="3:4" x14ac:dyDescent="0.25">
      <c r="C283"/>
      <c r="D283"/>
    </row>
    <row r="284" spans="3:4" x14ac:dyDescent="0.25">
      <c r="C284"/>
      <c r="D284"/>
    </row>
    <row r="285" spans="3:4" x14ac:dyDescent="0.25">
      <c r="C285"/>
      <c r="D285"/>
    </row>
    <row r="286" spans="3:4" x14ac:dyDescent="0.25">
      <c r="C286"/>
      <c r="D286"/>
    </row>
    <row r="287" spans="3:4" x14ac:dyDescent="0.25">
      <c r="C287"/>
      <c r="D287"/>
    </row>
    <row r="288" spans="3:4" x14ac:dyDescent="0.25">
      <c r="C288"/>
      <c r="D288"/>
    </row>
    <row r="289" spans="3:4" x14ac:dyDescent="0.25">
      <c r="C289"/>
      <c r="D289"/>
    </row>
    <row r="290" spans="3:4" x14ac:dyDescent="0.25">
      <c r="C290"/>
      <c r="D290"/>
    </row>
    <row r="291" spans="3:4" x14ac:dyDescent="0.25">
      <c r="C291"/>
      <c r="D291"/>
    </row>
    <row r="292" spans="3:4" x14ac:dyDescent="0.25">
      <c r="C292"/>
      <c r="D292"/>
    </row>
    <row r="293" spans="3:4" x14ac:dyDescent="0.25">
      <c r="C293"/>
      <c r="D293"/>
    </row>
    <row r="294" spans="3:4" x14ac:dyDescent="0.25">
      <c r="C294"/>
      <c r="D294"/>
    </row>
    <row r="295" spans="3:4" x14ac:dyDescent="0.25">
      <c r="C295"/>
      <c r="D295"/>
    </row>
    <row r="296" spans="3:4" x14ac:dyDescent="0.25">
      <c r="C296"/>
      <c r="D296"/>
    </row>
    <row r="297" spans="3:4" x14ac:dyDescent="0.25">
      <c r="C297"/>
      <c r="D297"/>
    </row>
    <row r="298" spans="3:4" x14ac:dyDescent="0.25">
      <c r="C298"/>
      <c r="D298"/>
    </row>
    <row r="299" spans="3:4" x14ac:dyDescent="0.25">
      <c r="C299"/>
      <c r="D299"/>
    </row>
    <row r="300" spans="3:4" x14ac:dyDescent="0.25">
      <c r="C300"/>
      <c r="D300"/>
    </row>
    <row r="301" spans="3:4" x14ac:dyDescent="0.25">
      <c r="C301"/>
      <c r="D301"/>
    </row>
    <row r="302" spans="3:4" x14ac:dyDescent="0.25">
      <c r="C302"/>
      <c r="D302"/>
    </row>
    <row r="303" spans="3:4" x14ac:dyDescent="0.25">
      <c r="C303"/>
      <c r="D303"/>
    </row>
    <row r="304" spans="3:4" x14ac:dyDescent="0.25">
      <c r="C304"/>
      <c r="D304"/>
    </row>
    <row r="305" spans="3:4" x14ac:dyDescent="0.25">
      <c r="C305"/>
      <c r="D305"/>
    </row>
    <row r="306" spans="3:4" x14ac:dyDescent="0.25">
      <c r="C306"/>
      <c r="D306"/>
    </row>
    <row r="307" spans="3:4" x14ac:dyDescent="0.25">
      <c r="C307"/>
      <c r="D307"/>
    </row>
    <row r="308" spans="3:4" x14ac:dyDescent="0.25">
      <c r="C308"/>
      <c r="D308"/>
    </row>
    <row r="309" spans="3:4" x14ac:dyDescent="0.25">
      <c r="C309"/>
      <c r="D309"/>
    </row>
    <row r="310" spans="3:4" x14ac:dyDescent="0.25">
      <c r="C310"/>
      <c r="D310"/>
    </row>
    <row r="311" spans="3:4" x14ac:dyDescent="0.25">
      <c r="C311"/>
      <c r="D311"/>
    </row>
    <row r="312" spans="3:4" x14ac:dyDescent="0.25">
      <c r="C312"/>
      <c r="D312"/>
    </row>
    <row r="313" spans="3:4" x14ac:dyDescent="0.25">
      <c r="C313"/>
      <c r="D313"/>
    </row>
    <row r="314" spans="3:4" x14ac:dyDescent="0.25">
      <c r="C314"/>
      <c r="D314"/>
    </row>
    <row r="315" spans="3:4" x14ac:dyDescent="0.25">
      <c r="C315"/>
      <c r="D315"/>
    </row>
    <row r="316" spans="3:4" x14ac:dyDescent="0.25">
      <c r="C316"/>
      <c r="D316"/>
    </row>
    <row r="317" spans="3:4" x14ac:dyDescent="0.25">
      <c r="C317"/>
      <c r="D317"/>
    </row>
    <row r="318" spans="3:4" x14ac:dyDescent="0.25">
      <c r="C318"/>
      <c r="D318"/>
    </row>
    <row r="319" spans="3:4" x14ac:dyDescent="0.25">
      <c r="C319"/>
      <c r="D319"/>
    </row>
    <row r="320" spans="3:4" x14ac:dyDescent="0.25">
      <c r="C320"/>
      <c r="D320"/>
    </row>
    <row r="321" spans="3:4" x14ac:dyDescent="0.25">
      <c r="C321"/>
      <c r="D321"/>
    </row>
    <row r="322" spans="3:4" x14ac:dyDescent="0.25">
      <c r="C322"/>
      <c r="D322"/>
    </row>
    <row r="323" spans="3:4" x14ac:dyDescent="0.25">
      <c r="C323"/>
      <c r="D323"/>
    </row>
    <row r="324" spans="3:4" x14ac:dyDescent="0.25">
      <c r="C324"/>
      <c r="D324"/>
    </row>
    <row r="325" spans="3:4" x14ac:dyDescent="0.25">
      <c r="C325"/>
      <c r="D325"/>
    </row>
    <row r="326" spans="3:4" x14ac:dyDescent="0.25">
      <c r="C326"/>
      <c r="D326"/>
    </row>
    <row r="327" spans="3:4" x14ac:dyDescent="0.25">
      <c r="C327"/>
      <c r="D327"/>
    </row>
    <row r="328" spans="3:4" x14ac:dyDescent="0.25">
      <c r="C328"/>
      <c r="D328"/>
    </row>
    <row r="329" spans="3:4" x14ac:dyDescent="0.25">
      <c r="C329"/>
      <c r="D329"/>
    </row>
    <row r="330" spans="3:4" x14ac:dyDescent="0.25">
      <c r="C330"/>
      <c r="D330"/>
    </row>
    <row r="331" spans="3:4" x14ac:dyDescent="0.25">
      <c r="C331"/>
      <c r="D331"/>
    </row>
    <row r="332" spans="3:4" x14ac:dyDescent="0.25">
      <c r="C332"/>
      <c r="D332"/>
    </row>
    <row r="333" spans="3:4" x14ac:dyDescent="0.25">
      <c r="C333"/>
      <c r="D333"/>
    </row>
    <row r="334" spans="3:4" x14ac:dyDescent="0.25">
      <c r="C334"/>
      <c r="D334"/>
    </row>
    <row r="335" spans="3:4" x14ac:dyDescent="0.25">
      <c r="C335"/>
      <c r="D335"/>
    </row>
    <row r="336" spans="3:4" x14ac:dyDescent="0.25">
      <c r="C336"/>
      <c r="D336"/>
    </row>
    <row r="337" spans="3:4" x14ac:dyDescent="0.25">
      <c r="C337"/>
      <c r="D337"/>
    </row>
    <row r="338" spans="3:4" x14ac:dyDescent="0.25">
      <c r="C338"/>
      <c r="D338"/>
    </row>
    <row r="339" spans="3:4" x14ac:dyDescent="0.25">
      <c r="C339"/>
      <c r="D339"/>
    </row>
    <row r="340" spans="3:4" x14ac:dyDescent="0.25">
      <c r="C340"/>
      <c r="D340"/>
    </row>
    <row r="341" spans="3:4" x14ac:dyDescent="0.25">
      <c r="C341"/>
      <c r="D341"/>
    </row>
    <row r="342" spans="3:4" x14ac:dyDescent="0.25">
      <c r="C342"/>
      <c r="D342"/>
    </row>
    <row r="343" spans="3:4" x14ac:dyDescent="0.25">
      <c r="C343"/>
      <c r="D343"/>
    </row>
    <row r="344" spans="3:4" x14ac:dyDescent="0.25">
      <c r="C344"/>
      <c r="D344"/>
    </row>
    <row r="345" spans="3:4" x14ac:dyDescent="0.25">
      <c r="C345"/>
      <c r="D345"/>
    </row>
  </sheetData>
  <pageMargins left="0.7" right="0.7" top="0.78740157499999996" bottom="0.78740157499999996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22"/>
  <sheetViews>
    <sheetView workbookViewId="0">
      <selection activeCell="B26" sqref="B26"/>
    </sheetView>
  </sheetViews>
  <sheetFormatPr defaultColWidth="11.42578125" defaultRowHeight="15" x14ac:dyDescent="0.25"/>
  <cols>
    <col min="1" max="1" width="25.7109375" bestFit="1" customWidth="1"/>
    <col min="2" max="2" width="31.85546875" bestFit="1" customWidth="1"/>
  </cols>
  <sheetData>
    <row r="3" spans="1:2" x14ac:dyDescent="0.25">
      <c r="A3" s="9" t="s">
        <v>1873</v>
      </c>
      <c r="B3" s="9" t="s">
        <v>1866</v>
      </c>
    </row>
    <row r="4" spans="1:2" x14ac:dyDescent="0.25">
      <c r="A4" s="11" t="s">
        <v>52</v>
      </c>
      <c r="B4" s="12">
        <v>107</v>
      </c>
    </row>
    <row r="5" spans="1:2" x14ac:dyDescent="0.25">
      <c r="A5" s="11" t="s">
        <v>29</v>
      </c>
      <c r="B5" s="12">
        <v>25</v>
      </c>
    </row>
    <row r="6" spans="1:2" x14ac:dyDescent="0.25">
      <c r="A6" s="11" t="s">
        <v>321</v>
      </c>
      <c r="B6" s="12">
        <v>23</v>
      </c>
    </row>
    <row r="7" spans="1:2" x14ac:dyDescent="0.25">
      <c r="A7" s="11" t="s">
        <v>81</v>
      </c>
      <c r="B7" s="12">
        <v>17</v>
      </c>
    </row>
    <row r="8" spans="1:2" x14ac:dyDescent="0.25">
      <c r="A8" s="11" t="s">
        <v>222</v>
      </c>
      <c r="B8" s="12">
        <v>8</v>
      </c>
    </row>
    <row r="9" spans="1:2" x14ac:dyDescent="0.25">
      <c r="A9" s="11" t="s">
        <v>63</v>
      </c>
      <c r="B9" s="12">
        <v>6</v>
      </c>
    </row>
    <row r="10" spans="1:2" x14ac:dyDescent="0.25">
      <c r="A10" s="11" t="s">
        <v>40</v>
      </c>
      <c r="B10" s="12">
        <v>5</v>
      </c>
    </row>
    <row r="11" spans="1:2" x14ac:dyDescent="0.25">
      <c r="A11" s="11" t="s">
        <v>35</v>
      </c>
      <c r="B11" s="12">
        <v>5</v>
      </c>
    </row>
    <row r="12" spans="1:2" x14ac:dyDescent="0.25">
      <c r="A12" s="11" t="s">
        <v>66</v>
      </c>
      <c r="B12" s="12">
        <v>4</v>
      </c>
    </row>
    <row r="13" spans="1:2" x14ac:dyDescent="0.25">
      <c r="A13" s="11" t="s">
        <v>31</v>
      </c>
      <c r="B13" s="12">
        <v>4</v>
      </c>
    </row>
    <row r="14" spans="1:2" x14ac:dyDescent="0.25">
      <c r="A14" s="11" t="s">
        <v>548</v>
      </c>
      <c r="B14" s="12">
        <v>3</v>
      </c>
    </row>
    <row r="15" spans="1:2" x14ac:dyDescent="0.25">
      <c r="A15" s="11" t="s">
        <v>1754</v>
      </c>
      <c r="B15" s="12">
        <v>2</v>
      </c>
    </row>
    <row r="16" spans="1:2" x14ac:dyDescent="0.25">
      <c r="A16" s="11" t="s">
        <v>1131</v>
      </c>
      <c r="B16" s="12">
        <v>2</v>
      </c>
    </row>
    <row r="17" spans="1:2" x14ac:dyDescent="0.25">
      <c r="A17" s="11" t="s">
        <v>39</v>
      </c>
      <c r="B17" s="12">
        <v>2</v>
      </c>
    </row>
    <row r="18" spans="1:2" x14ac:dyDescent="0.25">
      <c r="A18" s="11" t="s">
        <v>1460</v>
      </c>
      <c r="B18" s="12">
        <v>2</v>
      </c>
    </row>
    <row r="19" spans="1:2" x14ac:dyDescent="0.25">
      <c r="A19" s="11" t="s">
        <v>168</v>
      </c>
      <c r="B19" s="12">
        <v>1</v>
      </c>
    </row>
    <row r="20" spans="1:2" x14ac:dyDescent="0.25">
      <c r="A20" s="11" t="s">
        <v>76</v>
      </c>
      <c r="B20" s="12">
        <v>1</v>
      </c>
    </row>
    <row r="21" spans="1:2" x14ac:dyDescent="0.25">
      <c r="A21" s="11" t="s">
        <v>1893</v>
      </c>
      <c r="B21" s="12"/>
    </row>
    <row r="22" spans="1:2" x14ac:dyDescent="0.25">
      <c r="A22" s="13" t="s">
        <v>1883</v>
      </c>
      <c r="B22" s="14">
        <v>217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6"/>
  <sheetViews>
    <sheetView workbookViewId="0">
      <selection activeCell="C28" sqref="C28"/>
    </sheetView>
  </sheetViews>
  <sheetFormatPr defaultColWidth="11.42578125" defaultRowHeight="15" x14ac:dyDescent="0.25"/>
  <cols>
    <col min="1" max="1" width="9.5703125" bestFit="1" customWidth="1"/>
    <col min="2" max="2" width="31.85546875" bestFit="1" customWidth="1"/>
  </cols>
  <sheetData>
    <row r="3" spans="1:2" x14ac:dyDescent="0.25">
      <c r="A3" s="9" t="s">
        <v>1874</v>
      </c>
      <c r="B3" s="9" t="s">
        <v>1866</v>
      </c>
    </row>
    <row r="4" spans="1:2" x14ac:dyDescent="0.25">
      <c r="A4" s="11" t="s">
        <v>1868</v>
      </c>
      <c r="B4" s="12">
        <v>204</v>
      </c>
    </row>
    <row r="5" spans="1:2" x14ac:dyDescent="0.25">
      <c r="A5" s="11" t="s">
        <v>10</v>
      </c>
      <c r="B5" s="12">
        <v>13</v>
      </c>
    </row>
    <row r="6" spans="1:2" x14ac:dyDescent="0.25">
      <c r="A6" s="13" t="s">
        <v>1883</v>
      </c>
      <c r="B6" s="14">
        <v>217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69"/>
  <sheetViews>
    <sheetView topLeftCell="A64" zoomScale="85" zoomScaleNormal="85" workbookViewId="0">
      <selection activeCell="S12" sqref="S12"/>
    </sheetView>
  </sheetViews>
  <sheetFormatPr defaultColWidth="11.42578125" defaultRowHeight="15" x14ac:dyDescent="0.25"/>
  <cols>
    <col min="1" max="1" width="27.42578125" bestFit="1" customWidth="1"/>
    <col min="2" max="2" width="23.42578125" hidden="1" customWidth="1"/>
    <col min="3" max="3" width="16" bestFit="1" customWidth="1"/>
    <col min="4" max="4" width="13.85546875" bestFit="1" customWidth="1"/>
    <col min="5" max="5" width="7.85546875" bestFit="1" customWidth="1"/>
    <col min="6" max="6" width="8.7109375" hidden="1" customWidth="1"/>
    <col min="7" max="7" width="10.140625" bestFit="1" customWidth="1"/>
    <col min="8" max="8" width="18.7109375" bestFit="1" customWidth="1"/>
    <col min="9" max="9" width="22.42578125" bestFit="1" customWidth="1"/>
    <col min="10" max="10" width="24" bestFit="1" customWidth="1"/>
    <col min="11" max="11" width="6.140625" hidden="1" customWidth="1"/>
    <col min="12" max="12" width="17.42578125" bestFit="1" customWidth="1"/>
    <col min="13" max="13" width="79.42578125" bestFit="1" customWidth="1"/>
    <col min="14" max="14" width="8.140625" bestFit="1" customWidth="1"/>
    <col min="15" max="15" width="9.42578125" bestFit="1" customWidth="1"/>
    <col min="16" max="16" width="11.7109375" bestFit="1" customWidth="1"/>
  </cols>
  <sheetData>
    <row r="1" spans="1:16" s="1" customFormat="1" ht="36" x14ac:dyDescent="0.25">
      <c r="A1" s="7" t="s">
        <v>5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1869</v>
      </c>
      <c r="G1" s="7" t="s">
        <v>1870</v>
      </c>
      <c r="H1" s="7" t="s">
        <v>1871</v>
      </c>
      <c r="I1" s="7" t="s">
        <v>1872</v>
      </c>
      <c r="J1" s="7" t="s">
        <v>1873</v>
      </c>
      <c r="K1" s="7" t="s">
        <v>1874</v>
      </c>
      <c r="L1" s="7" t="s">
        <v>1875</v>
      </c>
      <c r="M1" s="8" t="s">
        <v>4</v>
      </c>
      <c r="N1" s="8" t="s">
        <v>1876</v>
      </c>
      <c r="O1" s="8" t="s">
        <v>6</v>
      </c>
      <c r="P1" s="8" t="s">
        <v>1877</v>
      </c>
    </row>
    <row r="2" spans="1:16" s="3" customFormat="1" x14ac:dyDescent="0.25">
      <c r="A2" s="9" t="s">
        <v>181</v>
      </c>
      <c r="B2" s="9" t="s">
        <v>177</v>
      </c>
      <c r="C2" s="9" t="s">
        <v>178</v>
      </c>
      <c r="D2" s="9" t="s">
        <v>179</v>
      </c>
      <c r="E2" s="9" t="s">
        <v>87</v>
      </c>
      <c r="F2" s="9" t="s">
        <v>8</v>
      </c>
      <c r="G2" s="9" t="s">
        <v>80</v>
      </c>
      <c r="H2" s="9" t="s">
        <v>39</v>
      </c>
      <c r="I2" s="9" t="s">
        <v>40</v>
      </c>
      <c r="J2" s="9" t="s">
        <v>40</v>
      </c>
      <c r="K2" s="9" t="s">
        <v>1868</v>
      </c>
      <c r="L2" s="9" t="s">
        <v>13</v>
      </c>
      <c r="M2" s="9" t="s">
        <v>180</v>
      </c>
      <c r="N2" s="10">
        <v>39.950000000000003</v>
      </c>
      <c r="O2" s="9">
        <v>1</v>
      </c>
      <c r="P2" s="10">
        <f t="shared" ref="P2:P33" si="0">O2*N2</f>
        <v>39.950000000000003</v>
      </c>
    </row>
    <row r="3" spans="1:16" s="3" customFormat="1" x14ac:dyDescent="0.25">
      <c r="A3" s="9" t="s">
        <v>612</v>
      </c>
      <c r="B3" s="9" t="s">
        <v>882</v>
      </c>
      <c r="C3" s="9" t="s">
        <v>883</v>
      </c>
      <c r="D3" s="9" t="s">
        <v>884</v>
      </c>
      <c r="E3" s="9" t="s">
        <v>87</v>
      </c>
      <c r="F3" s="9" t="s">
        <v>8</v>
      </c>
      <c r="G3" s="9" t="s">
        <v>38</v>
      </c>
      <c r="H3" s="9" t="s">
        <v>39</v>
      </c>
      <c r="I3" s="9" t="s">
        <v>39</v>
      </c>
      <c r="J3" s="9" t="s">
        <v>39</v>
      </c>
      <c r="K3" s="9" t="s">
        <v>1868</v>
      </c>
      <c r="L3" s="9" t="s">
        <v>47</v>
      </c>
      <c r="M3" s="9" t="s">
        <v>885</v>
      </c>
      <c r="N3" s="10">
        <v>79.95</v>
      </c>
      <c r="O3" s="9">
        <v>1</v>
      </c>
      <c r="P3" s="10">
        <f t="shared" si="0"/>
        <v>79.95</v>
      </c>
    </row>
    <row r="4" spans="1:16" s="3" customFormat="1" x14ac:dyDescent="0.25">
      <c r="A4" s="9" t="s">
        <v>612</v>
      </c>
      <c r="B4" s="9" t="s">
        <v>887</v>
      </c>
      <c r="C4" s="9" t="s">
        <v>888</v>
      </c>
      <c r="D4" s="9" t="s">
        <v>889</v>
      </c>
      <c r="E4" s="9" t="s">
        <v>192</v>
      </c>
      <c r="F4" s="9" t="s">
        <v>8</v>
      </c>
      <c r="G4" s="9" t="s">
        <v>38</v>
      </c>
      <c r="H4" s="9" t="s">
        <v>39</v>
      </c>
      <c r="I4" s="9" t="s">
        <v>39</v>
      </c>
      <c r="J4" s="9" t="s">
        <v>39</v>
      </c>
      <c r="K4" s="9" t="s">
        <v>1868</v>
      </c>
      <c r="L4" s="9" t="s">
        <v>115</v>
      </c>
      <c r="M4" s="9" t="s">
        <v>890</v>
      </c>
      <c r="N4" s="10">
        <v>69.95</v>
      </c>
      <c r="O4" s="9">
        <v>1</v>
      </c>
      <c r="P4" s="10">
        <f t="shared" si="0"/>
        <v>69.95</v>
      </c>
    </row>
    <row r="5" spans="1:16" s="3" customFormat="1" x14ac:dyDescent="0.25">
      <c r="A5" s="9" t="s">
        <v>1554</v>
      </c>
      <c r="B5" s="9" t="s">
        <v>1550</v>
      </c>
      <c r="C5" s="9" t="s">
        <v>1551</v>
      </c>
      <c r="D5" s="9" t="s">
        <v>1552</v>
      </c>
      <c r="E5" s="9" t="s">
        <v>1553</v>
      </c>
      <c r="F5" s="9" t="s">
        <v>8</v>
      </c>
      <c r="G5" s="9" t="s">
        <v>38</v>
      </c>
      <c r="H5" s="9" t="s">
        <v>39</v>
      </c>
      <c r="I5" s="9" t="s">
        <v>52</v>
      </c>
      <c r="J5" s="9" t="s">
        <v>52</v>
      </c>
      <c r="K5" s="9" t="s">
        <v>1868</v>
      </c>
      <c r="L5" s="9" t="s">
        <v>18</v>
      </c>
      <c r="M5" s="9" t="s">
        <v>208</v>
      </c>
      <c r="N5" s="10">
        <v>39.950000000000003</v>
      </c>
      <c r="O5" s="9">
        <v>1</v>
      </c>
      <c r="P5" s="10">
        <f t="shared" si="0"/>
        <v>39.950000000000003</v>
      </c>
    </row>
    <row r="6" spans="1:16" s="3" customFormat="1" x14ac:dyDescent="0.25">
      <c r="A6" s="9" t="s">
        <v>1554</v>
      </c>
      <c r="B6" s="9" t="s">
        <v>1558</v>
      </c>
      <c r="C6" s="9" t="s">
        <v>1559</v>
      </c>
      <c r="D6" s="9" t="s">
        <v>1560</v>
      </c>
      <c r="E6" s="9" t="s">
        <v>1553</v>
      </c>
      <c r="F6" s="9" t="s">
        <v>8</v>
      </c>
      <c r="G6" s="9" t="s">
        <v>38</v>
      </c>
      <c r="H6" s="9" t="s">
        <v>39</v>
      </c>
      <c r="I6" s="9" t="s">
        <v>40</v>
      </c>
      <c r="J6" s="9" t="s">
        <v>40</v>
      </c>
      <c r="K6" s="9" t="s">
        <v>1868</v>
      </c>
      <c r="L6" s="9" t="s">
        <v>17</v>
      </c>
      <c r="M6" s="9" t="s">
        <v>1561</v>
      </c>
      <c r="N6" s="10">
        <v>29.95</v>
      </c>
      <c r="O6" s="9">
        <v>1</v>
      </c>
      <c r="P6" s="10">
        <f t="shared" si="0"/>
        <v>29.95</v>
      </c>
    </row>
    <row r="7" spans="1:16" s="3" customFormat="1" x14ac:dyDescent="0.25">
      <c r="A7" s="9" t="s">
        <v>1554</v>
      </c>
      <c r="B7" s="9" t="s">
        <v>1562</v>
      </c>
      <c r="C7" s="9" t="s">
        <v>1563</v>
      </c>
      <c r="D7" s="9" t="s">
        <v>1564</v>
      </c>
      <c r="E7" s="9" t="s">
        <v>838</v>
      </c>
      <c r="F7" s="9" t="s">
        <v>8</v>
      </c>
      <c r="G7" s="9" t="s">
        <v>80</v>
      </c>
      <c r="H7" s="9" t="s">
        <v>39</v>
      </c>
      <c r="I7" s="9" t="s">
        <v>40</v>
      </c>
      <c r="J7" s="9" t="s">
        <v>40</v>
      </c>
      <c r="K7" s="9" t="s">
        <v>1868</v>
      </c>
      <c r="L7" s="9" t="s">
        <v>18</v>
      </c>
      <c r="M7" s="9" t="s">
        <v>1561</v>
      </c>
      <c r="N7" s="10">
        <v>39.950000000000003</v>
      </c>
      <c r="O7" s="9">
        <v>1</v>
      </c>
      <c r="P7" s="10">
        <f t="shared" si="0"/>
        <v>39.950000000000003</v>
      </c>
    </row>
    <row r="8" spans="1:16" s="3" customFormat="1" x14ac:dyDescent="0.25">
      <c r="A8" s="9" t="s">
        <v>1554</v>
      </c>
      <c r="B8" s="9" t="s">
        <v>1565</v>
      </c>
      <c r="C8" s="9" t="s">
        <v>1566</v>
      </c>
      <c r="D8" s="9" t="s">
        <v>1567</v>
      </c>
      <c r="E8" s="9" t="s">
        <v>1568</v>
      </c>
      <c r="F8" s="9" t="s">
        <v>8</v>
      </c>
      <c r="G8" s="9" t="s">
        <v>80</v>
      </c>
      <c r="H8" s="9" t="s">
        <v>39</v>
      </c>
      <c r="I8" s="9" t="s">
        <v>66</v>
      </c>
      <c r="J8" s="9" t="s">
        <v>66</v>
      </c>
      <c r="K8" s="9" t="s">
        <v>10</v>
      </c>
      <c r="L8" s="9" t="s">
        <v>32</v>
      </c>
      <c r="M8" s="9" t="s">
        <v>1561</v>
      </c>
      <c r="N8" s="10">
        <v>39.950000000000003</v>
      </c>
      <c r="O8" s="9">
        <v>1</v>
      </c>
      <c r="P8" s="10">
        <f t="shared" si="0"/>
        <v>39.950000000000003</v>
      </c>
    </row>
    <row r="9" spans="1:16" s="3" customFormat="1" x14ac:dyDescent="0.25">
      <c r="A9" s="9" t="s">
        <v>1554</v>
      </c>
      <c r="B9" s="9" t="s">
        <v>1613</v>
      </c>
      <c r="C9" s="9" t="s">
        <v>1614</v>
      </c>
      <c r="D9" s="9" t="s">
        <v>1615</v>
      </c>
      <c r="E9" s="9" t="s">
        <v>1553</v>
      </c>
      <c r="F9" s="9" t="s">
        <v>8</v>
      </c>
      <c r="G9" s="9" t="s">
        <v>38</v>
      </c>
      <c r="H9" s="9" t="s">
        <v>39</v>
      </c>
      <c r="I9" s="9" t="s">
        <v>52</v>
      </c>
      <c r="J9" s="9" t="s">
        <v>52</v>
      </c>
      <c r="K9" s="9" t="s">
        <v>1868</v>
      </c>
      <c r="L9" s="9" t="s">
        <v>20</v>
      </c>
      <c r="M9" s="9" t="s">
        <v>1557</v>
      </c>
      <c r="N9" s="10">
        <v>39.950000000000003</v>
      </c>
      <c r="O9" s="9">
        <v>1</v>
      </c>
      <c r="P9" s="10">
        <f t="shared" si="0"/>
        <v>39.950000000000003</v>
      </c>
    </row>
    <row r="10" spans="1:16" s="3" customFormat="1" x14ac:dyDescent="0.25">
      <c r="A10" s="9" t="s">
        <v>1554</v>
      </c>
      <c r="B10" s="9" t="s">
        <v>1616</v>
      </c>
      <c r="C10" s="9" t="s">
        <v>1617</v>
      </c>
      <c r="D10" s="9" t="s">
        <v>1618</v>
      </c>
      <c r="E10" s="9" t="s">
        <v>1619</v>
      </c>
      <c r="F10" s="9" t="s">
        <v>8</v>
      </c>
      <c r="G10" s="9" t="s">
        <v>38</v>
      </c>
      <c r="H10" s="9" t="s">
        <v>39</v>
      </c>
      <c r="I10" s="9" t="s">
        <v>52</v>
      </c>
      <c r="J10" s="9" t="s">
        <v>222</v>
      </c>
      <c r="K10" s="9" t="s">
        <v>1868</v>
      </c>
      <c r="L10" s="9" t="s">
        <v>121</v>
      </c>
      <c r="M10" s="9" t="s">
        <v>1557</v>
      </c>
      <c r="N10" s="10">
        <v>59.95</v>
      </c>
      <c r="O10" s="9">
        <v>1</v>
      </c>
      <c r="P10" s="10">
        <f t="shared" si="0"/>
        <v>59.95</v>
      </c>
    </row>
    <row r="11" spans="1:16" s="3" customFormat="1" x14ac:dyDescent="0.25">
      <c r="A11" s="9" t="s">
        <v>1554</v>
      </c>
      <c r="B11" s="9" t="s">
        <v>1620</v>
      </c>
      <c r="C11" s="9" t="s">
        <v>1621</v>
      </c>
      <c r="D11" s="9" t="s">
        <v>1622</v>
      </c>
      <c r="E11" s="9" t="s">
        <v>1623</v>
      </c>
      <c r="F11" s="9" t="s">
        <v>8</v>
      </c>
      <c r="G11" s="9" t="s">
        <v>80</v>
      </c>
      <c r="H11" s="9" t="s">
        <v>39</v>
      </c>
      <c r="I11" s="9" t="s">
        <v>81</v>
      </c>
      <c r="J11" s="9" t="s">
        <v>63</v>
      </c>
      <c r="K11" s="9" t="s">
        <v>1868</v>
      </c>
      <c r="L11" s="9" t="s">
        <v>41</v>
      </c>
      <c r="M11" s="9" t="s">
        <v>1624</v>
      </c>
      <c r="N11" s="10">
        <v>79.95</v>
      </c>
      <c r="O11" s="9">
        <v>1</v>
      </c>
      <c r="P11" s="10">
        <f t="shared" si="0"/>
        <v>79.95</v>
      </c>
    </row>
    <row r="12" spans="1:16" s="3" customFormat="1" x14ac:dyDescent="0.25">
      <c r="A12" s="9" t="s">
        <v>1554</v>
      </c>
      <c r="B12" s="9" t="s">
        <v>1625</v>
      </c>
      <c r="C12" s="9" t="s">
        <v>1614</v>
      </c>
      <c r="D12" s="9" t="s">
        <v>1626</v>
      </c>
      <c r="E12" s="9" t="s">
        <v>1627</v>
      </c>
      <c r="F12" s="9" t="s">
        <v>8</v>
      </c>
      <c r="G12" s="9" t="s">
        <v>38</v>
      </c>
      <c r="H12" s="9" t="s">
        <v>39</v>
      </c>
      <c r="I12" s="9" t="s">
        <v>52</v>
      </c>
      <c r="J12" s="9" t="s">
        <v>52</v>
      </c>
      <c r="K12" s="9" t="s">
        <v>1868</v>
      </c>
      <c r="L12" s="9" t="s">
        <v>20</v>
      </c>
      <c r="M12" s="9" t="s">
        <v>1557</v>
      </c>
      <c r="N12" s="10">
        <v>39.950000000000003</v>
      </c>
      <c r="O12" s="9">
        <v>1</v>
      </c>
      <c r="P12" s="10">
        <f t="shared" si="0"/>
        <v>39.950000000000003</v>
      </c>
    </row>
    <row r="13" spans="1:16" s="3" customFormat="1" x14ac:dyDescent="0.25">
      <c r="A13" s="9" t="s">
        <v>1554</v>
      </c>
      <c r="B13" s="9" t="s">
        <v>1628</v>
      </c>
      <c r="C13" s="9" t="s">
        <v>1629</v>
      </c>
      <c r="D13" s="9" t="s">
        <v>1630</v>
      </c>
      <c r="E13" s="9" t="s">
        <v>838</v>
      </c>
      <c r="F13" s="9" t="s">
        <v>8</v>
      </c>
      <c r="G13" s="9" t="s">
        <v>80</v>
      </c>
      <c r="H13" s="9" t="s">
        <v>39</v>
      </c>
      <c r="I13" s="9" t="s">
        <v>52</v>
      </c>
      <c r="J13" s="9" t="s">
        <v>52</v>
      </c>
      <c r="K13" s="9" t="s">
        <v>1868</v>
      </c>
      <c r="L13" s="9" t="s">
        <v>586</v>
      </c>
      <c r="M13" s="9" t="s">
        <v>1557</v>
      </c>
      <c r="N13" s="10">
        <v>49.95</v>
      </c>
      <c r="O13" s="9">
        <v>1</v>
      </c>
      <c r="P13" s="10">
        <f t="shared" si="0"/>
        <v>49.95</v>
      </c>
    </row>
    <row r="14" spans="1:16" s="3" customFormat="1" x14ac:dyDescent="0.25">
      <c r="A14" s="9" t="s">
        <v>1540</v>
      </c>
      <c r="B14" s="9" t="s">
        <v>1537</v>
      </c>
      <c r="C14" s="9" t="s">
        <v>1538</v>
      </c>
      <c r="D14" s="9" t="s">
        <v>1539</v>
      </c>
      <c r="E14" s="9" t="s">
        <v>192</v>
      </c>
      <c r="F14" s="9" t="s">
        <v>8</v>
      </c>
      <c r="G14" s="9" t="s">
        <v>38</v>
      </c>
      <c r="H14" s="9" t="s">
        <v>39</v>
      </c>
      <c r="I14" s="9" t="s">
        <v>52</v>
      </c>
      <c r="J14" s="9" t="s">
        <v>52</v>
      </c>
      <c r="K14" s="9" t="s">
        <v>1868</v>
      </c>
      <c r="L14" s="9" t="s">
        <v>32</v>
      </c>
      <c r="M14" s="9" t="s">
        <v>52</v>
      </c>
      <c r="N14" s="10">
        <v>254.95</v>
      </c>
      <c r="O14" s="9">
        <v>4</v>
      </c>
      <c r="P14" s="10">
        <f t="shared" si="0"/>
        <v>1019.8</v>
      </c>
    </row>
    <row r="15" spans="1:16" s="3" customFormat="1" x14ac:dyDescent="0.25">
      <c r="A15" s="9" t="s">
        <v>1540</v>
      </c>
      <c r="B15" s="9" t="s">
        <v>1541</v>
      </c>
      <c r="C15" s="9" t="s">
        <v>1538</v>
      </c>
      <c r="D15" s="9" t="s">
        <v>1542</v>
      </c>
      <c r="E15" s="9" t="s">
        <v>174</v>
      </c>
      <c r="F15" s="9" t="s">
        <v>8</v>
      </c>
      <c r="G15" s="9" t="s">
        <v>38</v>
      </c>
      <c r="H15" s="9" t="s">
        <v>39</v>
      </c>
      <c r="I15" s="9" t="s">
        <v>52</v>
      </c>
      <c r="J15" s="9" t="s">
        <v>52</v>
      </c>
      <c r="K15" s="9" t="s">
        <v>1868</v>
      </c>
      <c r="L15" s="9" t="s">
        <v>32</v>
      </c>
      <c r="M15" s="9" t="s">
        <v>52</v>
      </c>
      <c r="N15" s="10">
        <v>254.95</v>
      </c>
      <c r="O15" s="9">
        <v>1</v>
      </c>
      <c r="P15" s="10">
        <f t="shared" si="0"/>
        <v>254.95</v>
      </c>
    </row>
    <row r="16" spans="1:16" s="3" customFormat="1" x14ac:dyDescent="0.25">
      <c r="A16" s="9" t="s">
        <v>348</v>
      </c>
      <c r="B16" s="9" t="s">
        <v>344</v>
      </c>
      <c r="C16" s="9" t="s">
        <v>345</v>
      </c>
      <c r="D16" s="9" t="s">
        <v>346</v>
      </c>
      <c r="E16" s="9" t="s">
        <v>192</v>
      </c>
      <c r="F16" s="9" t="s">
        <v>8</v>
      </c>
      <c r="G16" s="9" t="s">
        <v>38</v>
      </c>
      <c r="H16" s="9" t="s">
        <v>39</v>
      </c>
      <c r="I16" s="9" t="s">
        <v>81</v>
      </c>
      <c r="J16" s="9" t="s">
        <v>81</v>
      </c>
      <c r="K16" s="9" t="s">
        <v>1868</v>
      </c>
      <c r="L16" s="9" t="s">
        <v>47</v>
      </c>
      <c r="M16" s="9" t="s">
        <v>347</v>
      </c>
      <c r="N16" s="10">
        <v>109.95</v>
      </c>
      <c r="O16" s="9">
        <v>1</v>
      </c>
      <c r="P16" s="10">
        <f t="shared" si="0"/>
        <v>109.95</v>
      </c>
    </row>
    <row r="17" spans="1:16" s="3" customFormat="1" x14ac:dyDescent="0.25">
      <c r="A17" s="9" t="s">
        <v>348</v>
      </c>
      <c r="B17" s="9" t="s">
        <v>349</v>
      </c>
      <c r="C17" s="9" t="s">
        <v>350</v>
      </c>
      <c r="D17" s="9" t="s">
        <v>351</v>
      </c>
      <c r="E17" s="9" t="s">
        <v>174</v>
      </c>
      <c r="F17" s="9" t="s">
        <v>8</v>
      </c>
      <c r="G17" s="9" t="s">
        <v>38</v>
      </c>
      <c r="H17" s="9" t="s">
        <v>39</v>
      </c>
      <c r="I17" s="9" t="s">
        <v>81</v>
      </c>
      <c r="J17" s="9" t="s">
        <v>81</v>
      </c>
      <c r="K17" s="9" t="s">
        <v>1868</v>
      </c>
      <c r="L17" s="9" t="s">
        <v>18</v>
      </c>
      <c r="M17" s="9" t="s">
        <v>347</v>
      </c>
      <c r="N17" s="10">
        <v>109.95</v>
      </c>
      <c r="O17" s="9">
        <v>1</v>
      </c>
      <c r="P17" s="10">
        <f t="shared" si="0"/>
        <v>109.95</v>
      </c>
    </row>
    <row r="18" spans="1:16" s="3" customFormat="1" x14ac:dyDescent="0.25">
      <c r="A18" s="9" t="s">
        <v>528</v>
      </c>
      <c r="B18" s="9" t="s">
        <v>529</v>
      </c>
      <c r="C18" s="9" t="s">
        <v>530</v>
      </c>
      <c r="D18" s="9" t="s">
        <v>531</v>
      </c>
      <c r="E18" s="9" t="s">
        <v>532</v>
      </c>
      <c r="F18" s="9" t="s">
        <v>8</v>
      </c>
      <c r="G18" s="9" t="s">
        <v>38</v>
      </c>
      <c r="H18" s="9" t="s">
        <v>39</v>
      </c>
      <c r="I18" s="9" t="s">
        <v>52</v>
      </c>
      <c r="J18" s="9" t="s">
        <v>52</v>
      </c>
      <c r="K18" s="9" t="s">
        <v>1868</v>
      </c>
      <c r="L18" s="9" t="s">
        <v>18</v>
      </c>
      <c r="M18" s="9" t="s">
        <v>533</v>
      </c>
      <c r="N18" s="10">
        <v>39.950000000000003</v>
      </c>
      <c r="O18" s="9">
        <v>1</v>
      </c>
      <c r="P18" s="10">
        <f t="shared" si="0"/>
        <v>39.950000000000003</v>
      </c>
    </row>
    <row r="19" spans="1:16" s="3" customFormat="1" x14ac:dyDescent="0.25">
      <c r="A19" s="9" t="s">
        <v>1727</v>
      </c>
      <c r="B19" s="9" t="s">
        <v>1723</v>
      </c>
      <c r="C19" s="9" t="s">
        <v>1724</v>
      </c>
      <c r="D19" s="9" t="s">
        <v>1725</v>
      </c>
      <c r="E19" s="9" t="s">
        <v>166</v>
      </c>
      <c r="F19" s="9" t="s">
        <v>8</v>
      </c>
      <c r="G19" s="9" t="s">
        <v>80</v>
      </c>
      <c r="H19" s="9" t="s">
        <v>39</v>
      </c>
      <c r="I19" s="9" t="s">
        <v>52</v>
      </c>
      <c r="J19" s="9" t="s">
        <v>222</v>
      </c>
      <c r="K19" s="9" t="s">
        <v>1868</v>
      </c>
      <c r="L19" s="9" t="s">
        <v>18</v>
      </c>
      <c r="M19" s="9" t="s">
        <v>1726</v>
      </c>
      <c r="N19" s="10">
        <v>59.95</v>
      </c>
      <c r="O19" s="9">
        <v>1</v>
      </c>
      <c r="P19" s="10">
        <f t="shared" si="0"/>
        <v>59.95</v>
      </c>
    </row>
    <row r="20" spans="1:16" s="3" customFormat="1" x14ac:dyDescent="0.25">
      <c r="A20" s="9" t="s">
        <v>1151</v>
      </c>
      <c r="B20" s="9" t="s">
        <v>1147</v>
      </c>
      <c r="C20" s="9" t="s">
        <v>1148</v>
      </c>
      <c r="D20" s="9" t="s">
        <v>1149</v>
      </c>
      <c r="E20" s="9" t="s">
        <v>462</v>
      </c>
      <c r="F20" s="9" t="s">
        <v>8</v>
      </c>
      <c r="G20" s="9" t="s">
        <v>215</v>
      </c>
      <c r="H20" s="9" t="s">
        <v>39</v>
      </c>
      <c r="I20" s="9" t="s">
        <v>52</v>
      </c>
      <c r="J20" s="9" t="s">
        <v>52</v>
      </c>
      <c r="K20" s="9" t="s">
        <v>1868</v>
      </c>
      <c r="L20" s="9" t="s">
        <v>67</v>
      </c>
      <c r="M20" s="9" t="s">
        <v>1150</v>
      </c>
      <c r="N20" s="10">
        <v>39.950000000000003</v>
      </c>
      <c r="O20" s="9">
        <v>1</v>
      </c>
      <c r="P20" s="10">
        <f t="shared" si="0"/>
        <v>39.950000000000003</v>
      </c>
    </row>
    <row r="21" spans="1:16" s="3" customFormat="1" x14ac:dyDescent="0.25">
      <c r="A21" s="9" t="s">
        <v>343</v>
      </c>
      <c r="B21" s="9" t="s">
        <v>339</v>
      </c>
      <c r="C21" s="9" t="s">
        <v>340</v>
      </c>
      <c r="D21" s="9" t="s">
        <v>341</v>
      </c>
      <c r="E21" s="9" t="s">
        <v>192</v>
      </c>
      <c r="F21" s="9" t="s">
        <v>8</v>
      </c>
      <c r="G21" s="9" t="s">
        <v>80</v>
      </c>
      <c r="H21" s="9" t="s">
        <v>39</v>
      </c>
      <c r="I21" s="9" t="s">
        <v>89</v>
      </c>
      <c r="J21" s="9" t="s">
        <v>29</v>
      </c>
      <c r="K21" s="9" t="s">
        <v>1868</v>
      </c>
      <c r="L21" s="9" t="s">
        <v>13</v>
      </c>
      <c r="M21" s="9" t="s">
        <v>342</v>
      </c>
      <c r="N21" s="10">
        <v>59.99</v>
      </c>
      <c r="O21" s="9">
        <v>1</v>
      </c>
      <c r="P21" s="10">
        <f t="shared" si="0"/>
        <v>59.99</v>
      </c>
    </row>
    <row r="22" spans="1:16" s="3" customFormat="1" x14ac:dyDescent="0.25">
      <c r="A22" s="9" t="s">
        <v>334</v>
      </c>
      <c r="B22" s="9" t="s">
        <v>329</v>
      </c>
      <c r="C22" s="9" t="s">
        <v>330</v>
      </c>
      <c r="D22" s="9" t="s">
        <v>331</v>
      </c>
      <c r="E22" s="9" t="s">
        <v>332</v>
      </c>
      <c r="F22" s="9" t="s">
        <v>8</v>
      </c>
      <c r="G22" s="9" t="s">
        <v>80</v>
      </c>
      <c r="H22" s="9" t="s">
        <v>39</v>
      </c>
      <c r="I22" s="9" t="s">
        <v>52</v>
      </c>
      <c r="J22" s="9" t="s">
        <v>222</v>
      </c>
      <c r="K22" s="9" t="s">
        <v>1868</v>
      </c>
      <c r="L22" s="9" t="s">
        <v>20</v>
      </c>
      <c r="M22" s="9" t="s">
        <v>333</v>
      </c>
      <c r="N22" s="10">
        <v>229.95</v>
      </c>
      <c r="O22" s="9">
        <v>1</v>
      </c>
      <c r="P22" s="10">
        <f t="shared" si="0"/>
        <v>229.95</v>
      </c>
    </row>
    <row r="23" spans="1:16" s="3" customFormat="1" x14ac:dyDescent="0.25">
      <c r="A23" s="9" t="s">
        <v>334</v>
      </c>
      <c r="B23" s="9" t="s">
        <v>335</v>
      </c>
      <c r="C23" s="9" t="s">
        <v>336</v>
      </c>
      <c r="D23" s="9" t="s">
        <v>337</v>
      </c>
      <c r="E23" s="9" t="s">
        <v>174</v>
      </c>
      <c r="F23" s="9" t="s">
        <v>8</v>
      </c>
      <c r="G23" s="9" t="s">
        <v>38</v>
      </c>
      <c r="H23" s="9" t="s">
        <v>39</v>
      </c>
      <c r="I23" s="9" t="s">
        <v>52</v>
      </c>
      <c r="J23" s="9" t="s">
        <v>222</v>
      </c>
      <c r="K23" s="9" t="s">
        <v>1868</v>
      </c>
      <c r="L23" s="9" t="s">
        <v>17</v>
      </c>
      <c r="M23" s="9" t="s">
        <v>338</v>
      </c>
      <c r="N23" s="10">
        <v>289.95</v>
      </c>
      <c r="O23" s="9">
        <v>1</v>
      </c>
      <c r="P23" s="10">
        <f t="shared" si="0"/>
        <v>289.95</v>
      </c>
    </row>
    <row r="24" spans="1:16" s="3" customFormat="1" x14ac:dyDescent="0.25">
      <c r="A24" s="9" t="s">
        <v>513</v>
      </c>
      <c r="B24" s="9" t="s">
        <v>508</v>
      </c>
      <c r="C24" s="9" t="s">
        <v>509</v>
      </c>
      <c r="D24" s="9" t="s">
        <v>510</v>
      </c>
      <c r="E24" s="9" t="s">
        <v>511</v>
      </c>
      <c r="F24" s="9" t="s">
        <v>8</v>
      </c>
      <c r="G24" s="9" t="s">
        <v>80</v>
      </c>
      <c r="H24" s="9" t="s">
        <v>39</v>
      </c>
      <c r="I24" s="9" t="s">
        <v>52</v>
      </c>
      <c r="J24" s="9" t="s">
        <v>52</v>
      </c>
      <c r="K24" s="9" t="s">
        <v>1868</v>
      </c>
      <c r="L24" s="9" t="s">
        <v>18</v>
      </c>
      <c r="M24" s="9" t="s">
        <v>512</v>
      </c>
      <c r="N24" s="10">
        <v>39.950000000000003</v>
      </c>
      <c r="O24" s="9">
        <v>2</v>
      </c>
      <c r="P24" s="10">
        <f t="shared" si="0"/>
        <v>79.900000000000006</v>
      </c>
    </row>
    <row r="25" spans="1:16" s="3" customFormat="1" x14ac:dyDescent="0.25">
      <c r="A25" s="9" t="s">
        <v>117</v>
      </c>
      <c r="B25" s="9" t="s">
        <v>126</v>
      </c>
      <c r="C25" s="9" t="s">
        <v>127</v>
      </c>
      <c r="D25" s="9" t="s">
        <v>128</v>
      </c>
      <c r="E25" s="9" t="s">
        <v>129</v>
      </c>
      <c r="F25" s="9" t="s">
        <v>8</v>
      </c>
      <c r="G25" s="9" t="s">
        <v>80</v>
      </c>
      <c r="H25" s="9" t="s">
        <v>39</v>
      </c>
      <c r="I25" s="9" t="s">
        <v>52</v>
      </c>
      <c r="J25" s="9" t="s">
        <v>52</v>
      </c>
      <c r="K25" s="9" t="s">
        <v>1868</v>
      </c>
      <c r="L25" s="9" t="s">
        <v>56</v>
      </c>
      <c r="M25" s="9" t="s">
        <v>130</v>
      </c>
      <c r="N25" s="10">
        <v>59.95</v>
      </c>
      <c r="O25" s="9">
        <v>1</v>
      </c>
      <c r="P25" s="10">
        <f t="shared" si="0"/>
        <v>59.95</v>
      </c>
    </row>
    <row r="26" spans="1:16" s="3" customFormat="1" x14ac:dyDescent="0.25">
      <c r="A26" s="9" t="s">
        <v>117</v>
      </c>
      <c r="B26" s="9" t="s">
        <v>131</v>
      </c>
      <c r="C26" s="9" t="s">
        <v>132</v>
      </c>
      <c r="D26" s="9" t="s">
        <v>133</v>
      </c>
      <c r="E26" s="9" t="s">
        <v>134</v>
      </c>
      <c r="F26" s="9" t="s">
        <v>8</v>
      </c>
      <c r="G26" s="9" t="s">
        <v>80</v>
      </c>
      <c r="H26" s="9" t="s">
        <v>39</v>
      </c>
      <c r="I26" s="9" t="s">
        <v>52</v>
      </c>
      <c r="J26" s="9" t="s">
        <v>52</v>
      </c>
      <c r="K26" s="9" t="s">
        <v>1868</v>
      </c>
      <c r="L26" s="9" t="s">
        <v>18</v>
      </c>
      <c r="M26" s="9" t="s">
        <v>135</v>
      </c>
      <c r="N26" s="10">
        <v>79.95</v>
      </c>
      <c r="O26" s="9">
        <v>1</v>
      </c>
      <c r="P26" s="10">
        <f t="shared" si="0"/>
        <v>79.95</v>
      </c>
    </row>
    <row r="27" spans="1:16" s="3" customFormat="1" x14ac:dyDescent="0.25">
      <c r="A27" s="9" t="s">
        <v>522</v>
      </c>
      <c r="B27" s="9" t="s">
        <v>518</v>
      </c>
      <c r="C27" s="9" t="s">
        <v>519</v>
      </c>
      <c r="D27" s="9" t="s">
        <v>520</v>
      </c>
      <c r="E27" s="9" t="s">
        <v>166</v>
      </c>
      <c r="F27" s="9" t="s">
        <v>8</v>
      </c>
      <c r="G27" s="9" t="s">
        <v>80</v>
      </c>
      <c r="H27" s="9" t="s">
        <v>39</v>
      </c>
      <c r="I27" s="9" t="s">
        <v>89</v>
      </c>
      <c r="J27" s="9" t="s">
        <v>35</v>
      </c>
      <c r="K27" s="9" t="s">
        <v>1868</v>
      </c>
      <c r="L27" s="9" t="s">
        <v>18</v>
      </c>
      <c r="M27" s="9" t="s">
        <v>521</v>
      </c>
      <c r="N27" s="10">
        <v>89.95</v>
      </c>
      <c r="O27" s="9">
        <v>1</v>
      </c>
      <c r="P27" s="10">
        <f t="shared" si="0"/>
        <v>89.95</v>
      </c>
    </row>
    <row r="28" spans="1:16" s="3" customFormat="1" x14ac:dyDescent="0.25">
      <c r="A28" s="9" t="s">
        <v>1133</v>
      </c>
      <c r="B28" s="9" t="s">
        <v>1127</v>
      </c>
      <c r="C28" s="9" t="s">
        <v>1128</v>
      </c>
      <c r="D28" s="9" t="s">
        <v>1129</v>
      </c>
      <c r="E28" s="9" t="s">
        <v>1130</v>
      </c>
      <c r="F28" s="9" t="s">
        <v>8</v>
      </c>
      <c r="G28" s="9" t="s">
        <v>80</v>
      </c>
      <c r="H28" s="9" t="s">
        <v>39</v>
      </c>
      <c r="I28" s="9" t="s">
        <v>1131</v>
      </c>
      <c r="J28" s="9" t="s">
        <v>1131</v>
      </c>
      <c r="K28" s="9" t="s">
        <v>1868</v>
      </c>
      <c r="L28" s="9" t="s">
        <v>98</v>
      </c>
      <c r="M28" s="9" t="s">
        <v>1132</v>
      </c>
      <c r="N28" s="10">
        <v>69.95</v>
      </c>
      <c r="O28" s="9">
        <v>1</v>
      </c>
      <c r="P28" s="10">
        <f t="shared" si="0"/>
        <v>69.95</v>
      </c>
    </row>
    <row r="29" spans="1:16" s="3" customFormat="1" x14ac:dyDescent="0.25">
      <c r="A29" s="9" t="s">
        <v>36</v>
      </c>
      <c r="B29" s="9" t="s">
        <v>43</v>
      </c>
      <c r="C29" s="9" t="s">
        <v>44</v>
      </c>
      <c r="D29" s="9" t="s">
        <v>45</v>
      </c>
      <c r="E29" s="9" t="s">
        <v>46</v>
      </c>
      <c r="F29" s="9" t="s">
        <v>8</v>
      </c>
      <c r="G29" s="9" t="s">
        <v>38</v>
      </c>
      <c r="H29" s="9" t="s">
        <v>39</v>
      </c>
      <c r="I29" s="9" t="s">
        <v>31</v>
      </c>
      <c r="J29" s="9" t="s">
        <v>31</v>
      </c>
      <c r="K29" s="9" t="s">
        <v>1868</v>
      </c>
      <c r="L29" s="9" t="s">
        <v>47</v>
      </c>
      <c r="M29" s="9" t="s">
        <v>42</v>
      </c>
      <c r="N29" s="10">
        <v>264.95</v>
      </c>
      <c r="O29" s="9">
        <v>1</v>
      </c>
      <c r="P29" s="10">
        <f t="shared" si="0"/>
        <v>264.95</v>
      </c>
    </row>
    <row r="30" spans="1:16" s="3" customFormat="1" x14ac:dyDescent="0.25">
      <c r="A30" s="9" t="s">
        <v>36</v>
      </c>
      <c r="B30" s="9" t="s">
        <v>48</v>
      </c>
      <c r="C30" s="9" t="s">
        <v>49</v>
      </c>
      <c r="D30" s="9" t="s">
        <v>50</v>
      </c>
      <c r="E30" s="9" t="s">
        <v>51</v>
      </c>
      <c r="F30" s="9" t="s">
        <v>8</v>
      </c>
      <c r="G30" s="9" t="s">
        <v>38</v>
      </c>
      <c r="H30" s="9" t="s">
        <v>39</v>
      </c>
      <c r="I30" s="9" t="s">
        <v>52</v>
      </c>
      <c r="J30" s="9" t="s">
        <v>52</v>
      </c>
      <c r="K30" s="9" t="s">
        <v>1868</v>
      </c>
      <c r="L30" s="9" t="s">
        <v>47</v>
      </c>
      <c r="M30" s="9" t="s">
        <v>53</v>
      </c>
      <c r="N30" s="10">
        <v>114.95</v>
      </c>
      <c r="O30" s="9">
        <v>1</v>
      </c>
      <c r="P30" s="10">
        <f t="shared" si="0"/>
        <v>114.95</v>
      </c>
    </row>
    <row r="31" spans="1:16" s="3" customFormat="1" x14ac:dyDescent="0.25">
      <c r="A31" s="9" t="s">
        <v>36</v>
      </c>
      <c r="B31" s="9" t="s">
        <v>77</v>
      </c>
      <c r="C31" s="9" t="s">
        <v>78</v>
      </c>
      <c r="D31" s="9" t="s">
        <v>79</v>
      </c>
      <c r="E31" s="9" t="s">
        <v>51</v>
      </c>
      <c r="F31" s="9" t="s">
        <v>8</v>
      </c>
      <c r="G31" s="9" t="s">
        <v>80</v>
      </c>
      <c r="H31" s="9" t="s">
        <v>39</v>
      </c>
      <c r="I31" s="9" t="s">
        <v>81</v>
      </c>
      <c r="J31" s="9" t="s">
        <v>76</v>
      </c>
      <c r="K31" s="9" t="s">
        <v>1868</v>
      </c>
      <c r="L31" s="9" t="s">
        <v>18</v>
      </c>
      <c r="M31" s="9" t="s">
        <v>82</v>
      </c>
      <c r="N31" s="10">
        <v>169.95</v>
      </c>
      <c r="O31" s="9">
        <v>1</v>
      </c>
      <c r="P31" s="10">
        <f t="shared" si="0"/>
        <v>169.95</v>
      </c>
    </row>
    <row r="32" spans="1:16" s="3" customFormat="1" x14ac:dyDescent="0.25">
      <c r="A32" s="9" t="s">
        <v>835</v>
      </c>
      <c r="B32" s="9" t="s">
        <v>831</v>
      </c>
      <c r="C32" s="9" t="s">
        <v>832</v>
      </c>
      <c r="D32" s="9" t="s">
        <v>833</v>
      </c>
      <c r="E32" s="9" t="s">
        <v>145</v>
      </c>
      <c r="F32" s="9" t="s">
        <v>8</v>
      </c>
      <c r="G32" s="9" t="s">
        <v>80</v>
      </c>
      <c r="H32" s="9" t="s">
        <v>39</v>
      </c>
      <c r="I32" s="9" t="s">
        <v>167</v>
      </c>
      <c r="J32" s="9" t="s">
        <v>321</v>
      </c>
      <c r="K32" s="9" t="s">
        <v>1868</v>
      </c>
      <c r="L32" s="9" t="s">
        <v>13</v>
      </c>
      <c r="M32" s="9" t="s">
        <v>834</v>
      </c>
      <c r="N32" s="10">
        <v>35.950000000000003</v>
      </c>
      <c r="O32" s="9">
        <v>2</v>
      </c>
      <c r="P32" s="10">
        <f t="shared" si="0"/>
        <v>71.900000000000006</v>
      </c>
    </row>
    <row r="33" spans="1:16" s="3" customFormat="1" x14ac:dyDescent="0.25">
      <c r="A33" s="9" t="s">
        <v>835</v>
      </c>
      <c r="B33" s="9" t="s">
        <v>836</v>
      </c>
      <c r="C33" s="9" t="s">
        <v>832</v>
      </c>
      <c r="D33" s="9" t="s">
        <v>837</v>
      </c>
      <c r="E33" s="9" t="s">
        <v>838</v>
      </c>
      <c r="F33" s="9" t="s">
        <v>8</v>
      </c>
      <c r="G33" s="9" t="s">
        <v>80</v>
      </c>
      <c r="H33" s="9" t="s">
        <v>39</v>
      </c>
      <c r="I33" s="9" t="s">
        <v>167</v>
      </c>
      <c r="J33" s="9" t="s">
        <v>321</v>
      </c>
      <c r="K33" s="9" t="s">
        <v>1868</v>
      </c>
      <c r="L33" s="9" t="s">
        <v>13</v>
      </c>
      <c r="M33" s="9" t="s">
        <v>834</v>
      </c>
      <c r="N33" s="10">
        <v>35.950000000000003</v>
      </c>
      <c r="O33" s="9">
        <v>1</v>
      </c>
      <c r="P33" s="10">
        <f t="shared" si="0"/>
        <v>35.950000000000003</v>
      </c>
    </row>
    <row r="34" spans="1:16" s="3" customFormat="1" x14ac:dyDescent="0.25">
      <c r="A34" s="9" t="s">
        <v>835</v>
      </c>
      <c r="B34" s="9" t="s">
        <v>839</v>
      </c>
      <c r="C34" s="9" t="s">
        <v>832</v>
      </c>
      <c r="D34" s="9" t="s">
        <v>840</v>
      </c>
      <c r="E34" s="9" t="s">
        <v>458</v>
      </c>
      <c r="F34" s="9" t="s">
        <v>8</v>
      </c>
      <c r="G34" s="9" t="s">
        <v>80</v>
      </c>
      <c r="H34" s="9" t="s">
        <v>39</v>
      </c>
      <c r="I34" s="9" t="s">
        <v>167</v>
      </c>
      <c r="J34" s="9" t="s">
        <v>321</v>
      </c>
      <c r="K34" s="9" t="s">
        <v>1868</v>
      </c>
      <c r="L34" s="9" t="s">
        <v>13</v>
      </c>
      <c r="M34" s="9" t="s">
        <v>834</v>
      </c>
      <c r="N34" s="10">
        <v>35.950000000000003</v>
      </c>
      <c r="O34" s="9">
        <v>8</v>
      </c>
      <c r="P34" s="10">
        <f t="shared" ref="P34:P65" si="1">O34*N34</f>
        <v>287.60000000000002</v>
      </c>
    </row>
    <row r="35" spans="1:16" s="3" customFormat="1" x14ac:dyDescent="0.25">
      <c r="A35" s="9" t="s">
        <v>835</v>
      </c>
      <c r="B35" s="9" t="s">
        <v>841</v>
      </c>
      <c r="C35" s="9" t="s">
        <v>832</v>
      </c>
      <c r="D35" s="9" t="s">
        <v>842</v>
      </c>
      <c r="E35" s="9" t="s">
        <v>843</v>
      </c>
      <c r="F35" s="9" t="s">
        <v>8</v>
      </c>
      <c r="G35" s="9" t="s">
        <v>80</v>
      </c>
      <c r="H35" s="9" t="s">
        <v>39</v>
      </c>
      <c r="I35" s="9" t="s">
        <v>167</v>
      </c>
      <c r="J35" s="9" t="s">
        <v>321</v>
      </c>
      <c r="K35" s="9" t="s">
        <v>1868</v>
      </c>
      <c r="L35" s="9" t="s">
        <v>13</v>
      </c>
      <c r="M35" s="9" t="s">
        <v>834</v>
      </c>
      <c r="N35" s="10">
        <v>35.950000000000003</v>
      </c>
      <c r="O35" s="9">
        <v>7</v>
      </c>
      <c r="P35" s="10">
        <f t="shared" si="1"/>
        <v>251.65000000000003</v>
      </c>
    </row>
    <row r="36" spans="1:16" s="3" customFormat="1" x14ac:dyDescent="0.25">
      <c r="A36" s="9" t="s">
        <v>835</v>
      </c>
      <c r="B36" s="9" t="s">
        <v>844</v>
      </c>
      <c r="C36" s="9" t="s">
        <v>832</v>
      </c>
      <c r="D36" s="9" t="s">
        <v>845</v>
      </c>
      <c r="E36" s="9" t="s">
        <v>320</v>
      </c>
      <c r="F36" s="9" t="s">
        <v>8</v>
      </c>
      <c r="G36" s="9" t="s">
        <v>80</v>
      </c>
      <c r="H36" s="9" t="s">
        <v>39</v>
      </c>
      <c r="I36" s="9" t="s">
        <v>167</v>
      </c>
      <c r="J36" s="9" t="s">
        <v>321</v>
      </c>
      <c r="K36" s="9" t="s">
        <v>1868</v>
      </c>
      <c r="L36" s="9" t="s">
        <v>13</v>
      </c>
      <c r="M36" s="9" t="s">
        <v>834</v>
      </c>
      <c r="N36" s="10">
        <v>35.950000000000003</v>
      </c>
      <c r="O36" s="9">
        <v>1</v>
      </c>
      <c r="P36" s="10">
        <f t="shared" si="1"/>
        <v>35.950000000000003</v>
      </c>
    </row>
    <row r="37" spans="1:16" s="3" customFormat="1" x14ac:dyDescent="0.25">
      <c r="A37" s="9" t="s">
        <v>835</v>
      </c>
      <c r="B37" s="9" t="s">
        <v>846</v>
      </c>
      <c r="C37" s="9" t="s">
        <v>832</v>
      </c>
      <c r="D37" s="9" t="s">
        <v>847</v>
      </c>
      <c r="E37" s="9" t="s">
        <v>462</v>
      </c>
      <c r="F37" s="9" t="s">
        <v>8</v>
      </c>
      <c r="G37" s="9" t="s">
        <v>80</v>
      </c>
      <c r="H37" s="9" t="s">
        <v>39</v>
      </c>
      <c r="I37" s="9" t="s">
        <v>167</v>
      </c>
      <c r="J37" s="9" t="s">
        <v>321</v>
      </c>
      <c r="K37" s="9" t="s">
        <v>1868</v>
      </c>
      <c r="L37" s="9" t="s">
        <v>13</v>
      </c>
      <c r="M37" s="9" t="s">
        <v>834</v>
      </c>
      <c r="N37" s="10">
        <v>35.950000000000003</v>
      </c>
      <c r="O37" s="9">
        <v>2</v>
      </c>
      <c r="P37" s="10">
        <f t="shared" si="1"/>
        <v>71.900000000000006</v>
      </c>
    </row>
    <row r="38" spans="1:16" s="3" customFormat="1" x14ac:dyDescent="0.25">
      <c r="A38" s="9" t="s">
        <v>835</v>
      </c>
      <c r="B38" s="9" t="s">
        <v>848</v>
      </c>
      <c r="C38" s="9" t="s">
        <v>849</v>
      </c>
      <c r="D38" s="9" t="s">
        <v>850</v>
      </c>
      <c r="E38" s="9" t="s">
        <v>532</v>
      </c>
      <c r="F38" s="9" t="s">
        <v>8</v>
      </c>
      <c r="G38" s="9" t="s">
        <v>38</v>
      </c>
      <c r="H38" s="9" t="s">
        <v>39</v>
      </c>
      <c r="I38" s="9" t="s">
        <v>89</v>
      </c>
      <c r="J38" s="9" t="s">
        <v>29</v>
      </c>
      <c r="K38" s="9" t="s">
        <v>10</v>
      </c>
      <c r="L38" s="9" t="s">
        <v>32</v>
      </c>
      <c r="M38" s="9" t="s">
        <v>851</v>
      </c>
      <c r="N38" s="10">
        <v>39.950000000000003</v>
      </c>
      <c r="O38" s="9">
        <v>1</v>
      </c>
      <c r="P38" s="10">
        <f t="shared" si="1"/>
        <v>39.950000000000003</v>
      </c>
    </row>
    <row r="39" spans="1:16" s="3" customFormat="1" x14ac:dyDescent="0.25">
      <c r="A39" s="9" t="s">
        <v>304</v>
      </c>
      <c r="B39" s="9" t="s">
        <v>300</v>
      </c>
      <c r="C39" s="9" t="s">
        <v>301</v>
      </c>
      <c r="D39" s="9" t="s">
        <v>302</v>
      </c>
      <c r="E39" s="9" t="s">
        <v>192</v>
      </c>
      <c r="F39" s="9" t="s">
        <v>8</v>
      </c>
      <c r="G39" s="9" t="s">
        <v>38</v>
      </c>
      <c r="H39" s="9" t="s">
        <v>39</v>
      </c>
      <c r="I39" s="9" t="s">
        <v>52</v>
      </c>
      <c r="J39" s="9" t="s">
        <v>52</v>
      </c>
      <c r="K39" s="9" t="s">
        <v>1868</v>
      </c>
      <c r="L39" s="9" t="s">
        <v>47</v>
      </c>
      <c r="M39" s="9" t="s">
        <v>303</v>
      </c>
      <c r="N39" s="10">
        <v>79.95</v>
      </c>
      <c r="O39" s="9">
        <v>1</v>
      </c>
      <c r="P39" s="10">
        <f t="shared" si="1"/>
        <v>79.95</v>
      </c>
    </row>
    <row r="40" spans="1:16" s="3" customFormat="1" x14ac:dyDescent="0.25">
      <c r="A40" s="9" t="s">
        <v>304</v>
      </c>
      <c r="B40" s="9" t="s">
        <v>305</v>
      </c>
      <c r="C40" s="9" t="s">
        <v>301</v>
      </c>
      <c r="D40" s="9" t="s">
        <v>306</v>
      </c>
      <c r="E40" s="9" t="s">
        <v>174</v>
      </c>
      <c r="F40" s="9" t="s">
        <v>8</v>
      </c>
      <c r="G40" s="9" t="s">
        <v>38</v>
      </c>
      <c r="H40" s="9" t="s">
        <v>39</v>
      </c>
      <c r="I40" s="9" t="s">
        <v>52</v>
      </c>
      <c r="J40" s="9" t="s">
        <v>52</v>
      </c>
      <c r="K40" s="9" t="s">
        <v>1868</v>
      </c>
      <c r="L40" s="9" t="s">
        <v>47</v>
      </c>
      <c r="M40" s="9" t="s">
        <v>303</v>
      </c>
      <c r="N40" s="10">
        <v>79.95</v>
      </c>
      <c r="O40" s="9">
        <v>1</v>
      </c>
      <c r="P40" s="10">
        <f t="shared" si="1"/>
        <v>79.95</v>
      </c>
    </row>
    <row r="41" spans="1:16" s="3" customFormat="1" x14ac:dyDescent="0.25">
      <c r="A41" s="9" t="s">
        <v>543</v>
      </c>
      <c r="B41" s="9" t="s">
        <v>544</v>
      </c>
      <c r="C41" s="9" t="s">
        <v>545</v>
      </c>
      <c r="D41" s="9" t="s">
        <v>546</v>
      </c>
      <c r="E41" s="9" t="s">
        <v>174</v>
      </c>
      <c r="F41" s="9" t="s">
        <v>8</v>
      </c>
      <c r="G41" s="9" t="s">
        <v>215</v>
      </c>
      <c r="H41" s="9" t="s">
        <v>39</v>
      </c>
      <c r="I41" s="9" t="s">
        <v>547</v>
      </c>
      <c r="J41" s="9" t="s">
        <v>548</v>
      </c>
      <c r="K41" s="9" t="s">
        <v>1868</v>
      </c>
      <c r="L41" s="9" t="s">
        <v>18</v>
      </c>
      <c r="M41" s="9" t="s">
        <v>549</v>
      </c>
      <c r="N41" s="10">
        <v>44.95</v>
      </c>
      <c r="O41" s="9">
        <v>1</v>
      </c>
      <c r="P41" s="10">
        <f t="shared" si="1"/>
        <v>44.95</v>
      </c>
    </row>
    <row r="42" spans="1:16" s="3" customFormat="1" x14ac:dyDescent="0.25">
      <c r="A42" s="9" t="s">
        <v>543</v>
      </c>
      <c r="B42" s="9" t="s">
        <v>550</v>
      </c>
      <c r="C42" s="9" t="s">
        <v>551</v>
      </c>
      <c r="D42" s="9" t="s">
        <v>552</v>
      </c>
      <c r="E42" s="9" t="s">
        <v>174</v>
      </c>
      <c r="F42" s="9" t="s">
        <v>8</v>
      </c>
      <c r="G42" s="9" t="s">
        <v>215</v>
      </c>
      <c r="H42" s="9" t="s">
        <v>39</v>
      </c>
      <c r="I42" s="9" t="s">
        <v>547</v>
      </c>
      <c r="J42" s="9" t="s">
        <v>548</v>
      </c>
      <c r="K42" s="9" t="s">
        <v>1868</v>
      </c>
      <c r="L42" s="9" t="s">
        <v>20</v>
      </c>
      <c r="M42" s="9" t="s">
        <v>549</v>
      </c>
      <c r="N42" s="10">
        <v>49.95</v>
      </c>
      <c r="O42" s="9">
        <v>1</v>
      </c>
      <c r="P42" s="10">
        <f t="shared" si="1"/>
        <v>49.95</v>
      </c>
    </row>
    <row r="43" spans="1:16" s="3" customFormat="1" x14ac:dyDescent="0.25">
      <c r="A43" s="9" t="s">
        <v>543</v>
      </c>
      <c r="B43" s="9" t="s">
        <v>553</v>
      </c>
      <c r="C43" s="9" t="s">
        <v>554</v>
      </c>
      <c r="D43" s="9" t="s">
        <v>555</v>
      </c>
      <c r="E43" s="9" t="s">
        <v>192</v>
      </c>
      <c r="F43" s="9" t="s">
        <v>8</v>
      </c>
      <c r="G43" s="9" t="s">
        <v>215</v>
      </c>
      <c r="H43" s="9" t="s">
        <v>39</v>
      </c>
      <c r="I43" s="9" t="s">
        <v>547</v>
      </c>
      <c r="J43" s="9" t="s">
        <v>548</v>
      </c>
      <c r="K43" s="9" t="s">
        <v>1868</v>
      </c>
      <c r="L43" s="9" t="s">
        <v>18</v>
      </c>
      <c r="M43" s="9" t="s">
        <v>549</v>
      </c>
      <c r="N43" s="10">
        <v>49.95</v>
      </c>
      <c r="O43" s="9">
        <v>1</v>
      </c>
      <c r="P43" s="10">
        <f t="shared" si="1"/>
        <v>49.95</v>
      </c>
    </row>
    <row r="44" spans="1:16" s="3" customFormat="1" x14ac:dyDescent="0.25">
      <c r="A44" s="9" t="s">
        <v>1084</v>
      </c>
      <c r="B44" s="9" t="s">
        <v>1080</v>
      </c>
      <c r="C44" s="9" t="s">
        <v>1081</v>
      </c>
      <c r="D44" s="9" t="s">
        <v>1082</v>
      </c>
      <c r="E44" s="9" t="s">
        <v>174</v>
      </c>
      <c r="F44" s="9" t="s">
        <v>8</v>
      </c>
      <c r="G44" s="9" t="s">
        <v>38</v>
      </c>
      <c r="H44" s="9" t="s">
        <v>39</v>
      </c>
      <c r="I44" s="9" t="s">
        <v>31</v>
      </c>
      <c r="J44" s="9" t="s">
        <v>31</v>
      </c>
      <c r="K44" s="9" t="s">
        <v>1868</v>
      </c>
      <c r="L44" s="9" t="s">
        <v>138</v>
      </c>
      <c r="M44" s="9" t="s">
        <v>1083</v>
      </c>
      <c r="N44" s="10">
        <v>54.95</v>
      </c>
      <c r="O44" s="9">
        <v>1</v>
      </c>
      <c r="P44" s="10">
        <f t="shared" si="1"/>
        <v>54.95</v>
      </c>
    </row>
    <row r="45" spans="1:16" s="3" customFormat="1" x14ac:dyDescent="0.25">
      <c r="A45" s="9" t="s">
        <v>1084</v>
      </c>
      <c r="B45" s="9" t="s">
        <v>1085</v>
      </c>
      <c r="C45" s="9" t="s">
        <v>1086</v>
      </c>
      <c r="D45" s="9" t="s">
        <v>1087</v>
      </c>
      <c r="E45" s="9" t="s">
        <v>1030</v>
      </c>
      <c r="F45" s="9" t="s">
        <v>8</v>
      </c>
      <c r="G45" s="9" t="s">
        <v>80</v>
      </c>
      <c r="H45" s="9" t="s">
        <v>39</v>
      </c>
      <c r="I45" s="9" t="s">
        <v>52</v>
      </c>
      <c r="J45" s="9" t="s">
        <v>52</v>
      </c>
      <c r="K45" s="9" t="s">
        <v>1868</v>
      </c>
      <c r="L45" s="9" t="s">
        <v>18</v>
      </c>
      <c r="M45" s="9" t="s">
        <v>1088</v>
      </c>
      <c r="N45" s="10">
        <v>44.95</v>
      </c>
      <c r="O45" s="9">
        <v>1</v>
      </c>
      <c r="P45" s="10">
        <f t="shared" si="1"/>
        <v>44.95</v>
      </c>
    </row>
    <row r="46" spans="1:16" s="3" customFormat="1" x14ac:dyDescent="0.25">
      <c r="A46" s="9" t="s">
        <v>1084</v>
      </c>
      <c r="B46" s="9" t="s">
        <v>1089</v>
      </c>
      <c r="C46" s="9" t="s">
        <v>1090</v>
      </c>
      <c r="D46" s="9" t="s">
        <v>1091</v>
      </c>
      <c r="E46" s="9" t="s">
        <v>192</v>
      </c>
      <c r="F46" s="9" t="s">
        <v>8</v>
      </c>
      <c r="G46" s="9" t="s">
        <v>80</v>
      </c>
      <c r="H46" s="9" t="s">
        <v>39</v>
      </c>
      <c r="I46" s="9" t="s">
        <v>52</v>
      </c>
      <c r="J46" s="9" t="s">
        <v>52</v>
      </c>
      <c r="K46" s="9" t="s">
        <v>1868</v>
      </c>
      <c r="L46" s="9" t="s">
        <v>18</v>
      </c>
      <c r="M46" s="9" t="s">
        <v>1092</v>
      </c>
      <c r="N46" s="10">
        <v>39.950000000000003</v>
      </c>
      <c r="O46" s="9">
        <v>1</v>
      </c>
      <c r="P46" s="10">
        <f t="shared" si="1"/>
        <v>39.950000000000003</v>
      </c>
    </row>
    <row r="47" spans="1:16" s="3" customFormat="1" x14ac:dyDescent="0.25">
      <c r="A47" s="9" t="s">
        <v>1084</v>
      </c>
      <c r="B47" s="9" t="s">
        <v>1093</v>
      </c>
      <c r="C47" s="9" t="s">
        <v>1094</v>
      </c>
      <c r="D47" s="9" t="s">
        <v>1095</v>
      </c>
      <c r="E47" s="9" t="s">
        <v>87</v>
      </c>
      <c r="F47" s="9" t="s">
        <v>8</v>
      </c>
      <c r="G47" s="9" t="s">
        <v>80</v>
      </c>
      <c r="H47" s="9" t="s">
        <v>39</v>
      </c>
      <c r="I47" s="9" t="s">
        <v>52</v>
      </c>
      <c r="J47" s="9" t="s">
        <v>52</v>
      </c>
      <c r="K47" s="9" t="s">
        <v>1868</v>
      </c>
      <c r="L47" s="9" t="s">
        <v>18</v>
      </c>
      <c r="M47" s="9" t="s">
        <v>1096</v>
      </c>
      <c r="N47" s="10">
        <v>49.95</v>
      </c>
      <c r="O47" s="9">
        <v>8</v>
      </c>
      <c r="P47" s="10">
        <f t="shared" si="1"/>
        <v>399.6</v>
      </c>
    </row>
    <row r="48" spans="1:16" s="3" customFormat="1" x14ac:dyDescent="0.25">
      <c r="A48" s="9" t="s">
        <v>1084</v>
      </c>
      <c r="B48" s="9" t="s">
        <v>1097</v>
      </c>
      <c r="C48" s="9" t="s">
        <v>1094</v>
      </c>
      <c r="D48" s="9" t="s">
        <v>1098</v>
      </c>
      <c r="E48" s="9" t="s">
        <v>166</v>
      </c>
      <c r="F48" s="9" t="s">
        <v>8</v>
      </c>
      <c r="G48" s="9" t="s">
        <v>80</v>
      </c>
      <c r="H48" s="9" t="s">
        <v>39</v>
      </c>
      <c r="I48" s="9" t="s">
        <v>52</v>
      </c>
      <c r="J48" s="9" t="s">
        <v>52</v>
      </c>
      <c r="K48" s="9" t="s">
        <v>1868</v>
      </c>
      <c r="L48" s="9" t="s">
        <v>18</v>
      </c>
      <c r="M48" s="9" t="s">
        <v>1096</v>
      </c>
      <c r="N48" s="10">
        <v>49.95</v>
      </c>
      <c r="O48" s="9">
        <v>8</v>
      </c>
      <c r="P48" s="10">
        <f t="shared" si="1"/>
        <v>399.6</v>
      </c>
    </row>
    <row r="49" spans="1:16" s="3" customFormat="1" x14ac:dyDescent="0.25">
      <c r="A49" s="9" t="s">
        <v>1084</v>
      </c>
      <c r="B49" s="9" t="s">
        <v>1099</v>
      </c>
      <c r="C49" s="9" t="s">
        <v>1094</v>
      </c>
      <c r="D49" s="9" t="s">
        <v>1100</v>
      </c>
      <c r="E49" s="9" t="s">
        <v>192</v>
      </c>
      <c r="F49" s="9" t="s">
        <v>8</v>
      </c>
      <c r="G49" s="9" t="s">
        <v>80</v>
      </c>
      <c r="H49" s="9" t="s">
        <v>39</v>
      </c>
      <c r="I49" s="9" t="s">
        <v>52</v>
      </c>
      <c r="J49" s="9" t="s">
        <v>52</v>
      </c>
      <c r="K49" s="9" t="s">
        <v>1868</v>
      </c>
      <c r="L49" s="9" t="s">
        <v>18</v>
      </c>
      <c r="M49" s="9" t="s">
        <v>1096</v>
      </c>
      <c r="N49" s="10">
        <v>49.95</v>
      </c>
      <c r="O49" s="9">
        <v>8</v>
      </c>
      <c r="P49" s="10">
        <f t="shared" si="1"/>
        <v>399.6</v>
      </c>
    </row>
    <row r="50" spans="1:16" s="3" customFormat="1" x14ac:dyDescent="0.25">
      <c r="A50" s="9" t="s">
        <v>1084</v>
      </c>
      <c r="B50" s="9" t="s">
        <v>1101</v>
      </c>
      <c r="C50" s="9" t="s">
        <v>1102</v>
      </c>
      <c r="D50" s="9" t="s">
        <v>1103</v>
      </c>
      <c r="E50" s="9" t="s">
        <v>1030</v>
      </c>
      <c r="F50" s="9" t="s">
        <v>8</v>
      </c>
      <c r="G50" s="9" t="s">
        <v>38</v>
      </c>
      <c r="H50" s="9" t="s">
        <v>39</v>
      </c>
      <c r="I50" s="9" t="s">
        <v>52</v>
      </c>
      <c r="J50" s="9" t="s">
        <v>52</v>
      </c>
      <c r="K50" s="9" t="s">
        <v>1868</v>
      </c>
      <c r="L50" s="9" t="s">
        <v>32</v>
      </c>
      <c r="M50" s="9" t="s">
        <v>1104</v>
      </c>
      <c r="N50" s="10">
        <v>34.950000000000003</v>
      </c>
      <c r="O50" s="9">
        <v>1</v>
      </c>
      <c r="P50" s="10">
        <f t="shared" si="1"/>
        <v>34.950000000000003</v>
      </c>
    </row>
    <row r="51" spans="1:16" s="3" customFormat="1" x14ac:dyDescent="0.25">
      <c r="A51" s="9" t="s">
        <v>1084</v>
      </c>
      <c r="B51" s="9" t="s">
        <v>1105</v>
      </c>
      <c r="C51" s="9" t="s">
        <v>1106</v>
      </c>
      <c r="D51" s="9" t="s">
        <v>1107</v>
      </c>
      <c r="E51" s="9" t="s">
        <v>843</v>
      </c>
      <c r="F51" s="9" t="s">
        <v>8</v>
      </c>
      <c r="G51" s="9" t="s">
        <v>38</v>
      </c>
      <c r="H51" s="9" t="s">
        <v>39</v>
      </c>
      <c r="I51" s="9" t="s">
        <v>52</v>
      </c>
      <c r="J51" s="9" t="s">
        <v>52</v>
      </c>
      <c r="K51" s="9" t="s">
        <v>1868</v>
      </c>
      <c r="L51" s="9" t="s">
        <v>58</v>
      </c>
      <c r="M51" s="9" t="s">
        <v>1104</v>
      </c>
      <c r="N51" s="10">
        <v>39.950000000000003</v>
      </c>
      <c r="O51" s="9">
        <v>1</v>
      </c>
      <c r="P51" s="10">
        <f t="shared" si="1"/>
        <v>39.950000000000003</v>
      </c>
    </row>
    <row r="52" spans="1:16" s="3" customFormat="1" x14ac:dyDescent="0.25">
      <c r="A52" s="9" t="s">
        <v>1084</v>
      </c>
      <c r="B52" s="9" t="s">
        <v>1108</v>
      </c>
      <c r="C52" s="9" t="s">
        <v>1109</v>
      </c>
      <c r="D52" s="9" t="s">
        <v>1110</v>
      </c>
      <c r="E52" s="9" t="s">
        <v>192</v>
      </c>
      <c r="F52" s="9" t="s">
        <v>8</v>
      </c>
      <c r="G52" s="9" t="s">
        <v>38</v>
      </c>
      <c r="H52" s="9" t="s">
        <v>39</v>
      </c>
      <c r="I52" s="9" t="s">
        <v>52</v>
      </c>
      <c r="J52" s="9" t="s">
        <v>52</v>
      </c>
      <c r="K52" s="9" t="s">
        <v>1868</v>
      </c>
      <c r="L52" s="9" t="s">
        <v>20</v>
      </c>
      <c r="M52" s="9" t="s">
        <v>1111</v>
      </c>
      <c r="N52" s="10">
        <v>39.950000000000003</v>
      </c>
      <c r="O52" s="9">
        <v>1</v>
      </c>
      <c r="P52" s="10">
        <f t="shared" si="1"/>
        <v>39.950000000000003</v>
      </c>
    </row>
    <row r="53" spans="1:16" s="3" customFormat="1" x14ac:dyDescent="0.25">
      <c r="A53" s="9" t="s">
        <v>1084</v>
      </c>
      <c r="B53" s="9" t="s">
        <v>1112</v>
      </c>
      <c r="C53" s="9" t="s">
        <v>1113</v>
      </c>
      <c r="D53" s="9" t="s">
        <v>1114</v>
      </c>
      <c r="E53" s="9" t="s">
        <v>166</v>
      </c>
      <c r="F53" s="9" t="s">
        <v>8</v>
      </c>
      <c r="G53" s="9" t="s">
        <v>38</v>
      </c>
      <c r="H53" s="9" t="s">
        <v>39</v>
      </c>
      <c r="I53" s="9" t="s">
        <v>52</v>
      </c>
      <c r="J53" s="9" t="s">
        <v>52</v>
      </c>
      <c r="K53" s="9" t="s">
        <v>1868</v>
      </c>
      <c r="L53" s="9" t="s">
        <v>18</v>
      </c>
      <c r="M53" s="9" t="s">
        <v>1111</v>
      </c>
      <c r="N53" s="10">
        <v>54.95</v>
      </c>
      <c r="O53" s="9">
        <v>1</v>
      </c>
      <c r="P53" s="10">
        <f t="shared" si="1"/>
        <v>54.95</v>
      </c>
    </row>
    <row r="54" spans="1:16" s="3" customFormat="1" x14ac:dyDescent="0.25">
      <c r="A54" s="9" t="s">
        <v>1084</v>
      </c>
      <c r="B54" s="9" t="s">
        <v>1115</v>
      </c>
      <c r="C54" s="9" t="s">
        <v>1113</v>
      </c>
      <c r="D54" s="9" t="s">
        <v>1116</v>
      </c>
      <c r="E54" s="9" t="s">
        <v>192</v>
      </c>
      <c r="F54" s="9" t="s">
        <v>8</v>
      </c>
      <c r="G54" s="9" t="s">
        <v>38</v>
      </c>
      <c r="H54" s="9" t="s">
        <v>39</v>
      </c>
      <c r="I54" s="9" t="s">
        <v>52</v>
      </c>
      <c r="J54" s="9" t="s">
        <v>52</v>
      </c>
      <c r="K54" s="9" t="s">
        <v>1868</v>
      </c>
      <c r="L54" s="9" t="s">
        <v>18</v>
      </c>
      <c r="M54" s="9" t="s">
        <v>1111</v>
      </c>
      <c r="N54" s="10">
        <v>54.95</v>
      </c>
      <c r="O54" s="9">
        <v>8</v>
      </c>
      <c r="P54" s="10">
        <f t="shared" si="1"/>
        <v>439.6</v>
      </c>
    </row>
    <row r="55" spans="1:16" s="3" customFormat="1" x14ac:dyDescent="0.25">
      <c r="A55" s="9" t="s">
        <v>1084</v>
      </c>
      <c r="B55" s="9" t="s">
        <v>1117</v>
      </c>
      <c r="C55" s="9" t="s">
        <v>1113</v>
      </c>
      <c r="D55" s="9" t="s">
        <v>1118</v>
      </c>
      <c r="E55" s="9" t="s">
        <v>174</v>
      </c>
      <c r="F55" s="9" t="s">
        <v>8</v>
      </c>
      <c r="G55" s="9" t="s">
        <v>38</v>
      </c>
      <c r="H55" s="9" t="s">
        <v>39</v>
      </c>
      <c r="I55" s="9" t="s">
        <v>52</v>
      </c>
      <c r="J55" s="9" t="s">
        <v>52</v>
      </c>
      <c r="K55" s="9" t="s">
        <v>1868</v>
      </c>
      <c r="L55" s="9" t="s">
        <v>18</v>
      </c>
      <c r="M55" s="9" t="s">
        <v>1111</v>
      </c>
      <c r="N55" s="10">
        <v>54.95</v>
      </c>
      <c r="O55" s="9">
        <v>8</v>
      </c>
      <c r="P55" s="10">
        <f t="shared" si="1"/>
        <v>439.6</v>
      </c>
    </row>
    <row r="56" spans="1:16" s="3" customFormat="1" x14ac:dyDescent="0.25">
      <c r="A56" s="9" t="s">
        <v>1084</v>
      </c>
      <c r="B56" s="9" t="s">
        <v>1119</v>
      </c>
      <c r="C56" s="9" t="s">
        <v>1120</v>
      </c>
      <c r="D56" s="9" t="s">
        <v>1121</v>
      </c>
      <c r="E56" s="9" t="s">
        <v>166</v>
      </c>
      <c r="F56" s="9" t="s">
        <v>8</v>
      </c>
      <c r="G56" s="9" t="s">
        <v>38</v>
      </c>
      <c r="H56" s="9" t="s">
        <v>39</v>
      </c>
      <c r="I56" s="9" t="s">
        <v>52</v>
      </c>
      <c r="J56" s="9" t="s">
        <v>52</v>
      </c>
      <c r="K56" s="9" t="s">
        <v>1868</v>
      </c>
      <c r="L56" s="9" t="s">
        <v>22</v>
      </c>
      <c r="M56" s="9" t="s">
        <v>1111</v>
      </c>
      <c r="N56" s="10">
        <v>49.95</v>
      </c>
      <c r="O56" s="9">
        <v>1</v>
      </c>
      <c r="P56" s="10">
        <f t="shared" si="1"/>
        <v>49.95</v>
      </c>
    </row>
    <row r="57" spans="1:16" s="3" customFormat="1" x14ac:dyDescent="0.25">
      <c r="A57" s="9" t="s">
        <v>1084</v>
      </c>
      <c r="B57" s="9" t="s">
        <v>1122</v>
      </c>
      <c r="C57" s="9" t="s">
        <v>1123</v>
      </c>
      <c r="D57" s="9" t="s">
        <v>1124</v>
      </c>
      <c r="E57" s="9" t="s">
        <v>174</v>
      </c>
      <c r="F57" s="9" t="s">
        <v>8</v>
      </c>
      <c r="G57" s="9" t="s">
        <v>38</v>
      </c>
      <c r="H57" s="9" t="s">
        <v>39</v>
      </c>
      <c r="I57" s="9" t="s">
        <v>52</v>
      </c>
      <c r="J57" s="9" t="s">
        <v>52</v>
      </c>
      <c r="K57" s="9" t="s">
        <v>1868</v>
      </c>
      <c r="L57" s="9" t="s">
        <v>32</v>
      </c>
      <c r="M57" s="9" t="s">
        <v>1111</v>
      </c>
      <c r="N57" s="10">
        <v>39.950000000000003</v>
      </c>
      <c r="O57" s="9">
        <v>1</v>
      </c>
      <c r="P57" s="10">
        <f t="shared" si="1"/>
        <v>39.950000000000003</v>
      </c>
    </row>
    <row r="58" spans="1:16" s="3" customFormat="1" x14ac:dyDescent="0.25">
      <c r="A58" s="9" t="s">
        <v>176</v>
      </c>
      <c r="B58" s="9" t="s">
        <v>171</v>
      </c>
      <c r="C58" s="9" t="s">
        <v>172</v>
      </c>
      <c r="D58" s="9" t="s">
        <v>173</v>
      </c>
      <c r="E58" s="9" t="s">
        <v>174</v>
      </c>
      <c r="F58" s="9" t="s">
        <v>8</v>
      </c>
      <c r="G58" s="9" t="s">
        <v>38</v>
      </c>
      <c r="H58" s="9" t="s">
        <v>39</v>
      </c>
      <c r="I58" s="9" t="s">
        <v>31</v>
      </c>
      <c r="J58" s="9" t="s">
        <v>31</v>
      </c>
      <c r="K58" s="9" t="s">
        <v>1868</v>
      </c>
      <c r="L58" s="9" t="s">
        <v>18</v>
      </c>
      <c r="M58" s="9" t="s">
        <v>175</v>
      </c>
      <c r="N58" s="10">
        <v>135.94999999999999</v>
      </c>
      <c r="O58" s="9">
        <v>1</v>
      </c>
      <c r="P58" s="10">
        <f t="shared" si="1"/>
        <v>135.94999999999999</v>
      </c>
    </row>
    <row r="59" spans="1:16" s="3" customFormat="1" x14ac:dyDescent="0.25">
      <c r="A59" s="9" t="s">
        <v>1295</v>
      </c>
      <c r="B59" s="9" t="s">
        <v>1291</v>
      </c>
      <c r="C59" s="9" t="s">
        <v>1292</v>
      </c>
      <c r="D59" s="9" t="s">
        <v>1293</v>
      </c>
      <c r="E59" s="9" t="s">
        <v>935</v>
      </c>
      <c r="F59" s="9" t="s">
        <v>8</v>
      </c>
      <c r="G59" s="9" t="s">
        <v>80</v>
      </c>
      <c r="H59" s="9" t="s">
        <v>39</v>
      </c>
      <c r="I59" s="9" t="s">
        <v>52</v>
      </c>
      <c r="J59" s="9" t="s">
        <v>52</v>
      </c>
      <c r="K59" s="9" t="s">
        <v>1868</v>
      </c>
      <c r="L59" s="9" t="s">
        <v>98</v>
      </c>
      <c r="M59" s="9" t="s">
        <v>1294</v>
      </c>
      <c r="N59" s="10">
        <v>64.95</v>
      </c>
      <c r="O59" s="9">
        <v>1</v>
      </c>
      <c r="P59" s="10">
        <f t="shared" si="1"/>
        <v>64.95</v>
      </c>
    </row>
    <row r="60" spans="1:16" s="3" customFormat="1" x14ac:dyDescent="0.25">
      <c r="A60" s="9" t="s">
        <v>1698</v>
      </c>
      <c r="B60" s="9" t="s">
        <v>1694</v>
      </c>
      <c r="C60" s="9" t="s">
        <v>1695</v>
      </c>
      <c r="D60" s="9" t="s">
        <v>1696</v>
      </c>
      <c r="E60" s="9" t="s">
        <v>87</v>
      </c>
      <c r="F60" s="9" t="s">
        <v>8</v>
      </c>
      <c r="G60" s="9" t="s">
        <v>38</v>
      </c>
      <c r="H60" s="9" t="s">
        <v>39</v>
      </c>
      <c r="I60" s="9" t="s">
        <v>66</v>
      </c>
      <c r="J60" s="9" t="s">
        <v>66</v>
      </c>
      <c r="K60" s="9" t="s">
        <v>1868</v>
      </c>
      <c r="L60" s="9" t="s">
        <v>11</v>
      </c>
      <c r="M60" s="9" t="s">
        <v>1697</v>
      </c>
      <c r="N60" s="10">
        <v>43.75</v>
      </c>
      <c r="O60" s="9">
        <v>1</v>
      </c>
      <c r="P60" s="10">
        <f t="shared" si="1"/>
        <v>43.75</v>
      </c>
    </row>
    <row r="61" spans="1:16" s="3" customFormat="1" x14ac:dyDescent="0.25">
      <c r="A61" s="9" t="s">
        <v>1698</v>
      </c>
      <c r="B61" s="9" t="s">
        <v>1699</v>
      </c>
      <c r="C61" s="9" t="s">
        <v>1695</v>
      </c>
      <c r="D61" s="9" t="s">
        <v>1700</v>
      </c>
      <c r="E61" s="9" t="s">
        <v>166</v>
      </c>
      <c r="F61" s="9" t="s">
        <v>8</v>
      </c>
      <c r="G61" s="9" t="s">
        <v>38</v>
      </c>
      <c r="H61" s="9" t="s">
        <v>39</v>
      </c>
      <c r="I61" s="9" t="s">
        <v>66</v>
      </c>
      <c r="J61" s="9" t="s">
        <v>66</v>
      </c>
      <c r="K61" s="9" t="s">
        <v>1868</v>
      </c>
      <c r="L61" s="9" t="s">
        <v>11</v>
      </c>
      <c r="M61" s="9" t="s">
        <v>1697</v>
      </c>
      <c r="N61" s="10">
        <v>43.75</v>
      </c>
      <c r="O61" s="9">
        <v>1</v>
      </c>
      <c r="P61" s="10">
        <f t="shared" si="1"/>
        <v>43.75</v>
      </c>
    </row>
    <row r="62" spans="1:16" s="3" customFormat="1" x14ac:dyDescent="0.25">
      <c r="A62" s="9" t="s">
        <v>1698</v>
      </c>
      <c r="B62" s="9" t="s">
        <v>1709</v>
      </c>
      <c r="C62" s="9" t="s">
        <v>1710</v>
      </c>
      <c r="D62" s="9" t="s">
        <v>1711</v>
      </c>
      <c r="E62" s="9" t="s">
        <v>28</v>
      </c>
      <c r="F62" s="9" t="s">
        <v>8</v>
      </c>
      <c r="G62" s="9" t="s">
        <v>80</v>
      </c>
      <c r="H62" s="9" t="s">
        <v>39</v>
      </c>
      <c r="I62" s="9" t="s">
        <v>52</v>
      </c>
      <c r="J62" s="9" t="s">
        <v>52</v>
      </c>
      <c r="K62" s="9" t="s">
        <v>1868</v>
      </c>
      <c r="L62" s="9" t="s">
        <v>32</v>
      </c>
      <c r="M62" s="9" t="s">
        <v>1712</v>
      </c>
      <c r="N62" s="10">
        <v>44.95</v>
      </c>
      <c r="O62" s="9">
        <v>1</v>
      </c>
      <c r="P62" s="10">
        <f t="shared" si="1"/>
        <v>44.95</v>
      </c>
    </row>
    <row r="63" spans="1:16" s="3" customFormat="1" x14ac:dyDescent="0.25">
      <c r="A63" s="9" t="s">
        <v>404</v>
      </c>
      <c r="B63" s="9" t="s">
        <v>556</v>
      </c>
      <c r="C63" s="9" t="s">
        <v>557</v>
      </c>
      <c r="D63" s="9" t="s">
        <v>558</v>
      </c>
      <c r="E63" s="9" t="s">
        <v>199</v>
      </c>
      <c r="F63" s="9" t="s">
        <v>8</v>
      </c>
      <c r="G63" s="9" t="s">
        <v>38</v>
      </c>
      <c r="H63" s="9" t="s">
        <v>39</v>
      </c>
      <c r="I63" s="9" t="s">
        <v>52</v>
      </c>
      <c r="J63" s="9" t="s">
        <v>52</v>
      </c>
      <c r="K63" s="9" t="s">
        <v>1868</v>
      </c>
      <c r="L63" s="9" t="s">
        <v>83</v>
      </c>
      <c r="M63" s="9" t="s">
        <v>404</v>
      </c>
      <c r="N63" s="10">
        <v>89.95</v>
      </c>
      <c r="O63" s="9">
        <v>1</v>
      </c>
      <c r="P63" s="10">
        <f t="shared" si="1"/>
        <v>89.95</v>
      </c>
    </row>
    <row r="64" spans="1:16" s="3" customFormat="1" x14ac:dyDescent="0.25">
      <c r="A64" s="9" t="s">
        <v>1214</v>
      </c>
      <c r="B64" s="9" t="s">
        <v>1210</v>
      </c>
      <c r="C64" s="9" t="s">
        <v>1211</v>
      </c>
      <c r="D64" s="9" t="s">
        <v>1212</v>
      </c>
      <c r="E64" s="9" t="s">
        <v>87</v>
      </c>
      <c r="F64" s="9" t="s">
        <v>8</v>
      </c>
      <c r="G64" s="9" t="s">
        <v>38</v>
      </c>
      <c r="H64" s="9" t="s">
        <v>39</v>
      </c>
      <c r="I64" s="9" t="s">
        <v>89</v>
      </c>
      <c r="J64" s="9" t="s">
        <v>29</v>
      </c>
      <c r="K64" s="9" t="s">
        <v>10</v>
      </c>
      <c r="L64" s="9" t="s">
        <v>32</v>
      </c>
      <c r="M64" s="9" t="s">
        <v>1213</v>
      </c>
      <c r="N64" s="10">
        <v>49.95</v>
      </c>
      <c r="O64" s="9">
        <v>1</v>
      </c>
      <c r="P64" s="10">
        <f t="shared" si="1"/>
        <v>49.95</v>
      </c>
    </row>
    <row r="65" spans="1:16" s="3" customFormat="1" x14ac:dyDescent="0.25">
      <c r="A65" s="9" t="s">
        <v>1188</v>
      </c>
      <c r="B65" s="9" t="s">
        <v>1184</v>
      </c>
      <c r="C65" s="9" t="s">
        <v>1185</v>
      </c>
      <c r="D65" s="9" t="s">
        <v>1186</v>
      </c>
      <c r="E65" s="9" t="s">
        <v>532</v>
      </c>
      <c r="F65" s="9" t="s">
        <v>8</v>
      </c>
      <c r="G65" s="9" t="s">
        <v>80</v>
      </c>
      <c r="H65" s="9" t="s">
        <v>39</v>
      </c>
      <c r="I65" s="9" t="s">
        <v>52</v>
      </c>
      <c r="J65" s="9" t="s">
        <v>52</v>
      </c>
      <c r="K65" s="9" t="s">
        <v>1868</v>
      </c>
      <c r="L65" s="9" t="s">
        <v>622</v>
      </c>
      <c r="M65" s="9" t="s">
        <v>1187</v>
      </c>
      <c r="N65" s="10">
        <v>89.95</v>
      </c>
      <c r="O65" s="9">
        <v>1</v>
      </c>
      <c r="P65" s="10">
        <f t="shared" si="1"/>
        <v>89.95</v>
      </c>
    </row>
    <row r="66" spans="1:16" s="3" customFormat="1" x14ac:dyDescent="0.25">
      <c r="A66" s="9" t="s">
        <v>1188</v>
      </c>
      <c r="B66" s="9" t="s">
        <v>1189</v>
      </c>
      <c r="C66" s="9" t="s">
        <v>1185</v>
      </c>
      <c r="D66" s="9" t="s">
        <v>1190</v>
      </c>
      <c r="E66" s="9" t="s">
        <v>843</v>
      </c>
      <c r="F66" s="9" t="s">
        <v>8</v>
      </c>
      <c r="G66" s="9" t="s">
        <v>80</v>
      </c>
      <c r="H66" s="9" t="s">
        <v>39</v>
      </c>
      <c r="I66" s="9" t="s">
        <v>52</v>
      </c>
      <c r="J66" s="9" t="s">
        <v>52</v>
      </c>
      <c r="K66" s="9" t="s">
        <v>1868</v>
      </c>
      <c r="L66" s="9" t="s">
        <v>622</v>
      </c>
      <c r="M66" s="9" t="s">
        <v>1187</v>
      </c>
      <c r="N66" s="10">
        <v>89.95</v>
      </c>
      <c r="O66" s="9">
        <v>1</v>
      </c>
      <c r="P66" s="10">
        <f t="shared" ref="P66:P97" si="2">O66*N66</f>
        <v>89.95</v>
      </c>
    </row>
    <row r="67" spans="1:16" s="3" customFormat="1" x14ac:dyDescent="0.25">
      <c r="A67" s="9" t="s">
        <v>1188</v>
      </c>
      <c r="B67" s="9" t="s">
        <v>1191</v>
      </c>
      <c r="C67" s="9" t="s">
        <v>1192</v>
      </c>
      <c r="D67" s="9" t="s">
        <v>1193</v>
      </c>
      <c r="E67" s="9" t="s">
        <v>87</v>
      </c>
      <c r="F67" s="9" t="s">
        <v>8</v>
      </c>
      <c r="G67" s="9" t="s">
        <v>38</v>
      </c>
      <c r="H67" s="9" t="s">
        <v>39</v>
      </c>
      <c r="I67" s="9" t="s">
        <v>52</v>
      </c>
      <c r="J67" s="9" t="s">
        <v>52</v>
      </c>
      <c r="K67" s="9" t="s">
        <v>1868</v>
      </c>
      <c r="L67" s="9" t="s">
        <v>47</v>
      </c>
      <c r="M67" s="9" t="s">
        <v>1194</v>
      </c>
      <c r="N67" s="10">
        <v>89.95</v>
      </c>
      <c r="O67" s="9">
        <v>1</v>
      </c>
      <c r="P67" s="10">
        <f t="shared" si="2"/>
        <v>89.95</v>
      </c>
    </row>
    <row r="68" spans="1:16" s="3" customFormat="1" x14ac:dyDescent="0.25">
      <c r="A68" s="9" t="s">
        <v>1234</v>
      </c>
      <c r="B68" s="9" t="s">
        <v>1229</v>
      </c>
      <c r="C68" s="9" t="s">
        <v>1230</v>
      </c>
      <c r="D68" s="9" t="s">
        <v>1231</v>
      </c>
      <c r="E68" s="9" t="s">
        <v>1232</v>
      </c>
      <c r="F68" s="9" t="s">
        <v>8</v>
      </c>
      <c r="G68" s="9" t="s">
        <v>38</v>
      </c>
      <c r="H68" s="9" t="s">
        <v>39</v>
      </c>
      <c r="I68" s="9" t="s">
        <v>52</v>
      </c>
      <c r="J68" s="9" t="s">
        <v>52</v>
      </c>
      <c r="K68" s="9" t="s">
        <v>1868</v>
      </c>
      <c r="L68" s="9" t="s">
        <v>18</v>
      </c>
      <c r="M68" s="9" t="s">
        <v>1233</v>
      </c>
      <c r="N68" s="10">
        <v>29.95</v>
      </c>
      <c r="O68" s="9">
        <v>1</v>
      </c>
      <c r="P68" s="10">
        <f t="shared" si="2"/>
        <v>29.95</v>
      </c>
    </row>
    <row r="69" spans="1:16" s="3" customFormat="1" x14ac:dyDescent="0.25">
      <c r="A69" s="9" t="s">
        <v>1234</v>
      </c>
      <c r="B69" s="9" t="s">
        <v>1252</v>
      </c>
      <c r="C69" s="9" t="s">
        <v>1253</v>
      </c>
      <c r="D69" s="9" t="s">
        <v>1254</v>
      </c>
      <c r="E69" s="9" t="s">
        <v>320</v>
      </c>
      <c r="F69" s="9" t="s">
        <v>8</v>
      </c>
      <c r="G69" s="9" t="s">
        <v>38</v>
      </c>
      <c r="H69" s="9" t="s">
        <v>39</v>
      </c>
      <c r="I69" s="9" t="s">
        <v>52</v>
      </c>
      <c r="J69" s="9" t="s">
        <v>222</v>
      </c>
      <c r="K69" s="9" t="s">
        <v>1868</v>
      </c>
      <c r="L69" s="9" t="s">
        <v>18</v>
      </c>
      <c r="M69" s="9" t="s">
        <v>1255</v>
      </c>
      <c r="N69" s="10">
        <v>59.99</v>
      </c>
      <c r="O69" s="9">
        <v>1</v>
      </c>
      <c r="P69" s="10">
        <f t="shared" si="2"/>
        <v>59.99</v>
      </c>
    </row>
    <row r="70" spans="1:16" s="3" customFormat="1" x14ac:dyDescent="0.25">
      <c r="A70" s="9" t="s">
        <v>1234</v>
      </c>
      <c r="B70" s="9" t="s">
        <v>1319</v>
      </c>
      <c r="C70" s="9" t="s">
        <v>1320</v>
      </c>
      <c r="D70" s="9" t="s">
        <v>1321</v>
      </c>
      <c r="E70" s="9" t="s">
        <v>843</v>
      </c>
      <c r="F70" s="9" t="s">
        <v>8</v>
      </c>
      <c r="G70" s="9" t="s">
        <v>38</v>
      </c>
      <c r="H70" s="9" t="s">
        <v>39</v>
      </c>
      <c r="I70" s="9" t="s">
        <v>89</v>
      </c>
      <c r="J70" s="9" t="s">
        <v>29</v>
      </c>
      <c r="K70" s="9" t="s">
        <v>10</v>
      </c>
      <c r="L70" s="9" t="s">
        <v>18</v>
      </c>
      <c r="M70" s="9" t="s">
        <v>1322</v>
      </c>
      <c r="N70" s="10">
        <v>19.989999999999998</v>
      </c>
      <c r="O70" s="9">
        <v>1</v>
      </c>
      <c r="P70" s="10">
        <f t="shared" si="2"/>
        <v>19.989999999999998</v>
      </c>
    </row>
    <row r="71" spans="1:16" s="3" customFormat="1" x14ac:dyDescent="0.25">
      <c r="A71" s="9" t="s">
        <v>1234</v>
      </c>
      <c r="B71" s="9" t="s">
        <v>1334</v>
      </c>
      <c r="C71" s="9" t="s">
        <v>1335</v>
      </c>
      <c r="D71" s="9" t="s">
        <v>1336</v>
      </c>
      <c r="E71" s="9" t="s">
        <v>1337</v>
      </c>
      <c r="F71" s="9" t="s">
        <v>8</v>
      </c>
      <c r="G71" s="9" t="s">
        <v>215</v>
      </c>
      <c r="H71" s="9" t="s">
        <v>39</v>
      </c>
      <c r="I71" s="9" t="s">
        <v>1131</v>
      </c>
      <c r="J71" s="9" t="s">
        <v>1131</v>
      </c>
      <c r="K71" s="9" t="s">
        <v>1868</v>
      </c>
      <c r="L71" s="9" t="s">
        <v>119</v>
      </c>
      <c r="M71" s="9" t="s">
        <v>1338</v>
      </c>
      <c r="N71" s="10">
        <v>39.99</v>
      </c>
      <c r="O71" s="9">
        <v>1</v>
      </c>
      <c r="P71" s="10">
        <f t="shared" si="2"/>
        <v>39.99</v>
      </c>
    </row>
    <row r="72" spans="1:16" s="3" customFormat="1" x14ac:dyDescent="0.25">
      <c r="A72" s="9" t="s">
        <v>1234</v>
      </c>
      <c r="B72" s="9" t="s">
        <v>1345</v>
      </c>
      <c r="C72" s="9" t="s">
        <v>1346</v>
      </c>
      <c r="D72" s="9" t="s">
        <v>1347</v>
      </c>
      <c r="E72" s="9" t="s">
        <v>458</v>
      </c>
      <c r="F72" s="9" t="s">
        <v>8</v>
      </c>
      <c r="G72" s="9" t="s">
        <v>80</v>
      </c>
      <c r="H72" s="9" t="s">
        <v>39</v>
      </c>
      <c r="I72" s="9" t="s">
        <v>89</v>
      </c>
      <c r="J72" s="9" t="s">
        <v>29</v>
      </c>
      <c r="K72" s="9" t="s">
        <v>1868</v>
      </c>
      <c r="L72" s="9" t="s">
        <v>92</v>
      </c>
      <c r="M72" s="9" t="s">
        <v>1348</v>
      </c>
      <c r="N72" s="10">
        <v>109</v>
      </c>
      <c r="O72" s="9">
        <v>1</v>
      </c>
      <c r="P72" s="10">
        <f t="shared" si="2"/>
        <v>109</v>
      </c>
    </row>
    <row r="73" spans="1:16" s="3" customFormat="1" x14ac:dyDescent="0.25">
      <c r="A73" s="9" t="s">
        <v>1027</v>
      </c>
      <c r="B73" s="9" t="s">
        <v>1021</v>
      </c>
      <c r="C73" s="9" t="s">
        <v>1022</v>
      </c>
      <c r="D73" s="9" t="s">
        <v>1023</v>
      </c>
      <c r="E73" s="9" t="s">
        <v>1024</v>
      </c>
      <c r="F73" s="9" t="s">
        <v>8</v>
      </c>
      <c r="G73" s="9" t="s">
        <v>38</v>
      </c>
      <c r="H73" s="9" t="s">
        <v>39</v>
      </c>
      <c r="I73" s="9" t="s">
        <v>52</v>
      </c>
      <c r="J73" s="9" t="s">
        <v>52</v>
      </c>
      <c r="K73" s="9" t="s">
        <v>1868</v>
      </c>
      <c r="L73" s="9" t="s">
        <v>1025</v>
      </c>
      <c r="M73" s="9" t="s">
        <v>1026</v>
      </c>
      <c r="N73" s="10">
        <v>39.950000000000003</v>
      </c>
      <c r="O73" s="9">
        <v>1</v>
      </c>
      <c r="P73" s="10">
        <f t="shared" si="2"/>
        <v>39.950000000000003</v>
      </c>
    </row>
    <row r="74" spans="1:16" s="3" customFormat="1" x14ac:dyDescent="0.25">
      <c r="A74" s="9" t="s">
        <v>1027</v>
      </c>
      <c r="B74" s="9" t="s">
        <v>1028</v>
      </c>
      <c r="C74" s="9" t="s">
        <v>1022</v>
      </c>
      <c r="D74" s="9" t="s">
        <v>1029</v>
      </c>
      <c r="E74" s="9" t="s">
        <v>1030</v>
      </c>
      <c r="F74" s="9" t="s">
        <v>8</v>
      </c>
      <c r="G74" s="9" t="s">
        <v>38</v>
      </c>
      <c r="H74" s="9" t="s">
        <v>39</v>
      </c>
      <c r="I74" s="9" t="s">
        <v>52</v>
      </c>
      <c r="J74" s="9" t="s">
        <v>52</v>
      </c>
      <c r="K74" s="9" t="s">
        <v>1868</v>
      </c>
      <c r="L74" s="9" t="s">
        <v>1025</v>
      </c>
      <c r="M74" s="9" t="s">
        <v>1026</v>
      </c>
      <c r="N74" s="10">
        <v>39.950000000000003</v>
      </c>
      <c r="O74" s="9">
        <v>1</v>
      </c>
      <c r="P74" s="10">
        <f t="shared" si="2"/>
        <v>39.950000000000003</v>
      </c>
    </row>
    <row r="75" spans="1:16" s="3" customFormat="1" x14ac:dyDescent="0.25">
      <c r="A75" s="9" t="s">
        <v>1579</v>
      </c>
      <c r="B75" s="9" t="s">
        <v>1575</v>
      </c>
      <c r="C75" s="9" t="s">
        <v>1576</v>
      </c>
      <c r="D75" s="9" t="s">
        <v>1577</v>
      </c>
      <c r="E75" s="9" t="s">
        <v>539</v>
      </c>
      <c r="F75" s="9" t="s">
        <v>8</v>
      </c>
      <c r="G75" s="9" t="s">
        <v>38</v>
      </c>
      <c r="H75" s="9" t="s">
        <v>39</v>
      </c>
      <c r="I75" s="9" t="s">
        <v>52</v>
      </c>
      <c r="J75" s="9" t="s">
        <v>52</v>
      </c>
      <c r="K75" s="9" t="s">
        <v>1868</v>
      </c>
      <c r="L75" s="9" t="s">
        <v>18</v>
      </c>
      <c r="M75" s="9" t="s">
        <v>1578</v>
      </c>
      <c r="N75" s="10">
        <v>35.99</v>
      </c>
      <c r="O75" s="9">
        <v>1</v>
      </c>
      <c r="P75" s="10">
        <f t="shared" si="2"/>
        <v>35.99</v>
      </c>
    </row>
    <row r="76" spans="1:16" s="3" customFormat="1" x14ac:dyDescent="0.25">
      <c r="A76" s="9" t="s">
        <v>1579</v>
      </c>
      <c r="B76" s="9" t="s">
        <v>1603</v>
      </c>
      <c r="C76" s="9" t="s">
        <v>1604</v>
      </c>
      <c r="D76" s="9" t="s">
        <v>1605</v>
      </c>
      <c r="E76" s="9" t="s">
        <v>37</v>
      </c>
      <c r="F76" s="9" t="s">
        <v>8</v>
      </c>
      <c r="G76" s="9" t="s">
        <v>80</v>
      </c>
      <c r="H76" s="9" t="s">
        <v>39</v>
      </c>
      <c r="I76" s="9" t="s">
        <v>52</v>
      </c>
      <c r="J76" s="9" t="s">
        <v>52</v>
      </c>
      <c r="K76" s="9" t="s">
        <v>1868</v>
      </c>
      <c r="L76" s="9" t="s">
        <v>18</v>
      </c>
      <c r="M76" s="9" t="s">
        <v>1606</v>
      </c>
      <c r="N76" s="10">
        <v>49.95</v>
      </c>
      <c r="O76" s="9">
        <v>1</v>
      </c>
      <c r="P76" s="10">
        <f t="shared" si="2"/>
        <v>49.95</v>
      </c>
    </row>
    <row r="77" spans="1:16" s="3" customFormat="1" x14ac:dyDescent="0.25">
      <c r="A77" s="9" t="s">
        <v>1547</v>
      </c>
      <c r="B77" s="9" t="s">
        <v>1543</v>
      </c>
      <c r="C77" s="9" t="s">
        <v>1544</v>
      </c>
      <c r="D77" s="9" t="s">
        <v>1545</v>
      </c>
      <c r="E77" s="9" t="s">
        <v>192</v>
      </c>
      <c r="F77" s="9" t="s">
        <v>8</v>
      </c>
      <c r="G77" s="9" t="s">
        <v>80</v>
      </c>
      <c r="H77" s="9" t="s">
        <v>39</v>
      </c>
      <c r="I77" s="9" t="s">
        <v>89</v>
      </c>
      <c r="J77" s="9" t="s">
        <v>29</v>
      </c>
      <c r="K77" s="9" t="s">
        <v>1868</v>
      </c>
      <c r="L77" s="9" t="s">
        <v>56</v>
      </c>
      <c r="M77" s="9" t="s">
        <v>1546</v>
      </c>
      <c r="N77" s="10">
        <v>189.95</v>
      </c>
      <c r="O77" s="9">
        <v>1</v>
      </c>
      <c r="P77" s="10">
        <f t="shared" si="2"/>
        <v>189.95</v>
      </c>
    </row>
    <row r="78" spans="1:16" s="3" customFormat="1" x14ac:dyDescent="0.25">
      <c r="A78" s="9" t="s">
        <v>217</v>
      </c>
      <c r="B78" s="9" t="s">
        <v>212</v>
      </c>
      <c r="C78" s="9" t="s">
        <v>213</v>
      </c>
      <c r="D78" s="9" t="s">
        <v>214</v>
      </c>
      <c r="E78" s="9" t="s">
        <v>28</v>
      </c>
      <c r="F78" s="9" t="s">
        <v>8</v>
      </c>
      <c r="G78" s="9" t="s">
        <v>215</v>
      </c>
      <c r="H78" s="9" t="s">
        <v>39</v>
      </c>
      <c r="I78" s="9" t="s">
        <v>52</v>
      </c>
      <c r="J78" s="9" t="s">
        <v>52</v>
      </c>
      <c r="K78" s="9" t="s">
        <v>1868</v>
      </c>
      <c r="L78" s="9" t="s">
        <v>20</v>
      </c>
      <c r="M78" s="9" t="s">
        <v>216</v>
      </c>
      <c r="N78" s="10">
        <v>159.9</v>
      </c>
      <c r="O78" s="9">
        <v>1</v>
      </c>
      <c r="P78" s="10">
        <f t="shared" si="2"/>
        <v>159.9</v>
      </c>
    </row>
    <row r="79" spans="1:16" s="3" customFormat="1" x14ac:dyDescent="0.25">
      <c r="A79" s="9" t="s">
        <v>1646</v>
      </c>
      <c r="B79" s="9" t="s">
        <v>1651</v>
      </c>
      <c r="C79" s="9" t="s">
        <v>1652</v>
      </c>
      <c r="D79" s="9" t="s">
        <v>1653</v>
      </c>
      <c r="E79" s="9" t="s">
        <v>192</v>
      </c>
      <c r="F79" s="9" t="s">
        <v>8</v>
      </c>
      <c r="G79" s="9" t="s">
        <v>80</v>
      </c>
      <c r="H79" s="9" t="s">
        <v>39</v>
      </c>
      <c r="I79" s="9" t="s">
        <v>52</v>
      </c>
      <c r="J79" s="9" t="s">
        <v>52</v>
      </c>
      <c r="K79" s="9" t="s">
        <v>1868</v>
      </c>
      <c r="L79" s="9" t="s">
        <v>56</v>
      </c>
      <c r="M79" s="9" t="s">
        <v>1654</v>
      </c>
      <c r="N79" s="10">
        <v>99.95</v>
      </c>
      <c r="O79" s="9">
        <v>1</v>
      </c>
      <c r="P79" s="10">
        <f t="shared" si="2"/>
        <v>99.95</v>
      </c>
    </row>
    <row r="80" spans="1:16" s="3" customFormat="1" x14ac:dyDescent="0.25">
      <c r="A80" s="9" t="s">
        <v>1646</v>
      </c>
      <c r="B80" s="9" t="s">
        <v>1655</v>
      </c>
      <c r="C80" s="9" t="s">
        <v>1656</v>
      </c>
      <c r="D80" s="9" t="s">
        <v>1657</v>
      </c>
      <c r="E80" s="9" t="s">
        <v>145</v>
      </c>
      <c r="F80" s="9" t="s">
        <v>8</v>
      </c>
      <c r="G80" s="9" t="s">
        <v>38</v>
      </c>
      <c r="H80" s="9" t="s">
        <v>39</v>
      </c>
      <c r="I80" s="9" t="s">
        <v>52</v>
      </c>
      <c r="J80" s="9" t="s">
        <v>52</v>
      </c>
      <c r="K80" s="9" t="s">
        <v>1868</v>
      </c>
      <c r="L80" s="9" t="s">
        <v>67</v>
      </c>
      <c r="M80" s="9" t="s">
        <v>1658</v>
      </c>
      <c r="N80" s="10">
        <v>89.95</v>
      </c>
      <c r="O80" s="9">
        <v>1</v>
      </c>
      <c r="P80" s="10">
        <f t="shared" si="2"/>
        <v>89.95</v>
      </c>
    </row>
    <row r="81" spans="1:16" s="3" customFormat="1" x14ac:dyDescent="0.25">
      <c r="A81" s="9" t="s">
        <v>1646</v>
      </c>
      <c r="B81" s="9" t="s">
        <v>1659</v>
      </c>
      <c r="C81" s="9" t="s">
        <v>1660</v>
      </c>
      <c r="D81" s="9" t="s">
        <v>1661</v>
      </c>
      <c r="E81" s="9" t="s">
        <v>166</v>
      </c>
      <c r="F81" s="9" t="s">
        <v>8</v>
      </c>
      <c r="G81" s="9" t="s">
        <v>80</v>
      </c>
      <c r="H81" s="9" t="s">
        <v>39</v>
      </c>
      <c r="I81" s="9" t="s">
        <v>52</v>
      </c>
      <c r="J81" s="9" t="s">
        <v>52</v>
      </c>
      <c r="K81" s="9" t="s">
        <v>1868</v>
      </c>
      <c r="L81" s="9" t="s">
        <v>88</v>
      </c>
      <c r="M81" s="9" t="s">
        <v>1662</v>
      </c>
      <c r="N81" s="10">
        <v>94.95</v>
      </c>
      <c r="O81" s="9">
        <v>1</v>
      </c>
      <c r="P81" s="10">
        <f t="shared" si="2"/>
        <v>94.95</v>
      </c>
    </row>
    <row r="82" spans="1:16" s="3" customFormat="1" x14ac:dyDescent="0.25">
      <c r="A82" s="9" t="s">
        <v>1646</v>
      </c>
      <c r="B82" s="9" t="s">
        <v>1663</v>
      </c>
      <c r="C82" s="9" t="s">
        <v>1660</v>
      </c>
      <c r="D82" s="9" t="s">
        <v>1664</v>
      </c>
      <c r="E82" s="9" t="s">
        <v>192</v>
      </c>
      <c r="F82" s="9" t="s">
        <v>8</v>
      </c>
      <c r="G82" s="9" t="s">
        <v>80</v>
      </c>
      <c r="H82" s="9" t="s">
        <v>39</v>
      </c>
      <c r="I82" s="9" t="s">
        <v>52</v>
      </c>
      <c r="J82" s="9" t="s">
        <v>52</v>
      </c>
      <c r="K82" s="9" t="s">
        <v>1868</v>
      </c>
      <c r="L82" s="9" t="s">
        <v>88</v>
      </c>
      <c r="M82" s="9" t="s">
        <v>1662</v>
      </c>
      <c r="N82" s="10">
        <v>94.95</v>
      </c>
      <c r="O82" s="9">
        <v>1</v>
      </c>
      <c r="P82" s="10">
        <f t="shared" si="2"/>
        <v>94.95</v>
      </c>
    </row>
    <row r="83" spans="1:16" s="3" customFormat="1" x14ac:dyDescent="0.25">
      <c r="A83" s="9" t="s">
        <v>1646</v>
      </c>
      <c r="B83" s="9" t="s">
        <v>1667</v>
      </c>
      <c r="C83" s="9" t="s">
        <v>1668</v>
      </c>
      <c r="D83" s="9" t="s">
        <v>1669</v>
      </c>
      <c r="E83" s="9" t="s">
        <v>87</v>
      </c>
      <c r="F83" s="9" t="s">
        <v>8</v>
      </c>
      <c r="G83" s="9" t="s">
        <v>80</v>
      </c>
      <c r="H83" s="9" t="s">
        <v>39</v>
      </c>
      <c r="I83" s="9" t="s">
        <v>89</v>
      </c>
      <c r="J83" s="9" t="s">
        <v>29</v>
      </c>
      <c r="K83" s="9" t="s">
        <v>1868</v>
      </c>
      <c r="L83" s="9" t="s">
        <v>47</v>
      </c>
      <c r="M83" s="9" t="s">
        <v>1670</v>
      </c>
      <c r="N83" s="10">
        <v>99</v>
      </c>
      <c r="O83" s="9">
        <v>2</v>
      </c>
      <c r="P83" s="10">
        <f t="shared" si="2"/>
        <v>198</v>
      </c>
    </row>
    <row r="84" spans="1:16" s="3" customFormat="1" x14ac:dyDescent="0.25">
      <c r="A84" s="9" t="s">
        <v>1646</v>
      </c>
      <c r="B84" s="9" t="s">
        <v>1672</v>
      </c>
      <c r="C84" s="9" t="s">
        <v>1668</v>
      </c>
      <c r="D84" s="9" t="s">
        <v>1673</v>
      </c>
      <c r="E84" s="9" t="s">
        <v>192</v>
      </c>
      <c r="F84" s="9" t="s">
        <v>8</v>
      </c>
      <c r="G84" s="9" t="s">
        <v>80</v>
      </c>
      <c r="H84" s="9" t="s">
        <v>39</v>
      </c>
      <c r="I84" s="9" t="s">
        <v>89</v>
      </c>
      <c r="J84" s="9" t="s">
        <v>29</v>
      </c>
      <c r="K84" s="9" t="s">
        <v>1868</v>
      </c>
      <c r="L84" s="9" t="s">
        <v>47</v>
      </c>
      <c r="M84" s="9" t="s">
        <v>1670</v>
      </c>
      <c r="N84" s="10">
        <v>99</v>
      </c>
      <c r="O84" s="9">
        <v>2</v>
      </c>
      <c r="P84" s="10">
        <f t="shared" si="2"/>
        <v>198</v>
      </c>
    </row>
    <row r="85" spans="1:16" s="3" customFormat="1" x14ac:dyDescent="0.25">
      <c r="A85" s="9" t="s">
        <v>1646</v>
      </c>
      <c r="B85" s="9" t="s">
        <v>1674</v>
      </c>
      <c r="C85" s="9" t="s">
        <v>1668</v>
      </c>
      <c r="D85" s="9" t="s">
        <v>1675</v>
      </c>
      <c r="E85" s="9" t="s">
        <v>174</v>
      </c>
      <c r="F85" s="9" t="s">
        <v>8</v>
      </c>
      <c r="G85" s="9" t="s">
        <v>80</v>
      </c>
      <c r="H85" s="9" t="s">
        <v>39</v>
      </c>
      <c r="I85" s="9" t="s">
        <v>89</v>
      </c>
      <c r="J85" s="9" t="s">
        <v>29</v>
      </c>
      <c r="K85" s="9" t="s">
        <v>1868</v>
      </c>
      <c r="L85" s="9" t="s">
        <v>47</v>
      </c>
      <c r="M85" s="9" t="s">
        <v>1670</v>
      </c>
      <c r="N85" s="10">
        <v>99</v>
      </c>
      <c r="O85" s="9">
        <v>3</v>
      </c>
      <c r="P85" s="10">
        <f t="shared" si="2"/>
        <v>297</v>
      </c>
    </row>
    <row r="86" spans="1:16" s="3" customFormat="1" x14ac:dyDescent="0.25">
      <c r="A86" s="9" t="s">
        <v>1646</v>
      </c>
      <c r="B86" s="9" t="s">
        <v>1678</v>
      </c>
      <c r="C86" s="9" t="s">
        <v>1676</v>
      </c>
      <c r="D86" s="9" t="s">
        <v>1679</v>
      </c>
      <c r="E86" s="9" t="s">
        <v>166</v>
      </c>
      <c r="F86" s="9" t="s">
        <v>8</v>
      </c>
      <c r="G86" s="9" t="s">
        <v>38</v>
      </c>
      <c r="H86" s="9" t="s">
        <v>39</v>
      </c>
      <c r="I86" s="9" t="s">
        <v>89</v>
      </c>
      <c r="J86" s="9" t="s">
        <v>29</v>
      </c>
      <c r="K86" s="9" t="s">
        <v>10</v>
      </c>
      <c r="L86" s="9" t="s">
        <v>47</v>
      </c>
      <c r="M86" s="9" t="s">
        <v>1677</v>
      </c>
      <c r="N86" s="10">
        <v>85</v>
      </c>
      <c r="O86" s="9">
        <v>2</v>
      </c>
      <c r="P86" s="10">
        <f t="shared" si="2"/>
        <v>170</v>
      </c>
    </row>
    <row r="87" spans="1:16" s="3" customFormat="1" x14ac:dyDescent="0.25">
      <c r="A87" s="9" t="s">
        <v>1646</v>
      </c>
      <c r="B87" s="9" t="s">
        <v>1680</v>
      </c>
      <c r="C87" s="9" t="s">
        <v>1681</v>
      </c>
      <c r="D87" s="9" t="s">
        <v>1682</v>
      </c>
      <c r="E87" s="9" t="s">
        <v>174</v>
      </c>
      <c r="F87" s="9" t="s">
        <v>8</v>
      </c>
      <c r="G87" s="9" t="s">
        <v>80</v>
      </c>
      <c r="H87" s="9" t="s">
        <v>39</v>
      </c>
      <c r="I87" s="9" t="s">
        <v>89</v>
      </c>
      <c r="J87" s="9" t="s">
        <v>29</v>
      </c>
      <c r="K87" s="9" t="s">
        <v>1868</v>
      </c>
      <c r="L87" s="9" t="s">
        <v>88</v>
      </c>
      <c r="M87" s="9" t="s">
        <v>1683</v>
      </c>
      <c r="N87" s="10">
        <v>99.95</v>
      </c>
      <c r="O87" s="9">
        <v>1</v>
      </c>
      <c r="P87" s="10">
        <f t="shared" si="2"/>
        <v>99.95</v>
      </c>
    </row>
    <row r="88" spans="1:16" s="3" customFormat="1" x14ac:dyDescent="0.25">
      <c r="A88" s="9" t="s">
        <v>1646</v>
      </c>
      <c r="B88" s="9" t="s">
        <v>1684</v>
      </c>
      <c r="C88" s="9" t="s">
        <v>1685</v>
      </c>
      <c r="D88" s="9" t="s">
        <v>1686</v>
      </c>
      <c r="E88" s="9" t="s">
        <v>174</v>
      </c>
      <c r="F88" s="9" t="s">
        <v>8</v>
      </c>
      <c r="G88" s="9" t="s">
        <v>80</v>
      </c>
      <c r="H88" s="9" t="s">
        <v>39</v>
      </c>
      <c r="I88" s="9" t="s">
        <v>89</v>
      </c>
      <c r="J88" s="9" t="s">
        <v>35</v>
      </c>
      <c r="K88" s="9" t="s">
        <v>1868</v>
      </c>
      <c r="L88" s="9" t="s">
        <v>88</v>
      </c>
      <c r="M88" s="9" t="s">
        <v>1687</v>
      </c>
      <c r="N88" s="10">
        <v>96.95</v>
      </c>
      <c r="O88" s="9">
        <v>2</v>
      </c>
      <c r="P88" s="10">
        <f t="shared" si="2"/>
        <v>193.9</v>
      </c>
    </row>
    <row r="89" spans="1:16" s="3" customFormat="1" x14ac:dyDescent="0.25">
      <c r="A89" s="9" t="s">
        <v>1646</v>
      </c>
      <c r="B89" s="9" t="s">
        <v>1688</v>
      </c>
      <c r="C89" s="9" t="s">
        <v>1689</v>
      </c>
      <c r="D89" s="9" t="s">
        <v>1690</v>
      </c>
      <c r="E89" s="9" t="s">
        <v>192</v>
      </c>
      <c r="F89" s="9" t="s">
        <v>8</v>
      </c>
      <c r="G89" s="9" t="s">
        <v>80</v>
      </c>
      <c r="H89" s="9" t="s">
        <v>39</v>
      </c>
      <c r="I89" s="9" t="s">
        <v>89</v>
      </c>
      <c r="J89" s="9" t="s">
        <v>29</v>
      </c>
      <c r="K89" s="9" t="s">
        <v>1868</v>
      </c>
      <c r="L89" s="9" t="s">
        <v>88</v>
      </c>
      <c r="M89" s="9" t="s">
        <v>1691</v>
      </c>
      <c r="N89" s="10">
        <v>84.95</v>
      </c>
      <c r="O89" s="9">
        <v>2</v>
      </c>
      <c r="P89" s="10">
        <f t="shared" si="2"/>
        <v>169.9</v>
      </c>
    </row>
    <row r="90" spans="1:16" s="3" customFormat="1" x14ac:dyDescent="0.25">
      <c r="A90" s="9" t="s">
        <v>170</v>
      </c>
      <c r="B90" s="9" t="s">
        <v>163</v>
      </c>
      <c r="C90" s="9" t="s">
        <v>164</v>
      </c>
      <c r="D90" s="9" t="s">
        <v>165</v>
      </c>
      <c r="E90" s="9" t="s">
        <v>166</v>
      </c>
      <c r="F90" s="9" t="s">
        <v>8</v>
      </c>
      <c r="G90" s="9" t="s">
        <v>38</v>
      </c>
      <c r="H90" s="9" t="s">
        <v>39</v>
      </c>
      <c r="I90" s="9" t="s">
        <v>167</v>
      </c>
      <c r="J90" s="9" t="s">
        <v>168</v>
      </c>
      <c r="K90" s="9" t="s">
        <v>1868</v>
      </c>
      <c r="L90" s="9" t="s">
        <v>70</v>
      </c>
      <c r="M90" s="9" t="s">
        <v>169</v>
      </c>
      <c r="N90" s="10">
        <v>45.95</v>
      </c>
      <c r="O90" s="9">
        <v>1</v>
      </c>
      <c r="P90" s="10">
        <f t="shared" si="2"/>
        <v>45.95</v>
      </c>
    </row>
    <row r="91" spans="1:16" s="3" customFormat="1" x14ac:dyDescent="0.25">
      <c r="A91" s="9" t="s">
        <v>1795</v>
      </c>
      <c r="B91" s="9" t="s">
        <v>1792</v>
      </c>
      <c r="C91" s="9" t="s">
        <v>1793</v>
      </c>
      <c r="D91" s="9" t="s">
        <v>1794</v>
      </c>
      <c r="E91" s="9" t="s">
        <v>192</v>
      </c>
      <c r="F91" s="9" t="s">
        <v>8</v>
      </c>
      <c r="G91" s="9" t="s">
        <v>80</v>
      </c>
      <c r="H91" s="9" t="s">
        <v>39</v>
      </c>
      <c r="I91" s="9" t="s">
        <v>89</v>
      </c>
      <c r="J91" s="9" t="s">
        <v>29</v>
      </c>
      <c r="K91" s="9" t="s">
        <v>1868</v>
      </c>
      <c r="L91" s="9" t="s">
        <v>56</v>
      </c>
      <c r="M91" s="9" t="s">
        <v>1795</v>
      </c>
      <c r="N91" s="10">
        <v>89.99</v>
      </c>
      <c r="O91" s="9">
        <v>1</v>
      </c>
      <c r="P91" s="10">
        <f t="shared" si="2"/>
        <v>89.99</v>
      </c>
    </row>
    <row r="92" spans="1:16" s="3" customFormat="1" x14ac:dyDescent="0.25">
      <c r="A92" s="9" t="s">
        <v>1795</v>
      </c>
      <c r="B92" s="9" t="s">
        <v>1849</v>
      </c>
      <c r="C92" s="9" t="s">
        <v>1850</v>
      </c>
      <c r="D92" s="9" t="s">
        <v>1851</v>
      </c>
      <c r="E92" s="9" t="s">
        <v>174</v>
      </c>
      <c r="F92" s="9" t="s">
        <v>8</v>
      </c>
      <c r="G92" s="9" t="s">
        <v>38</v>
      </c>
      <c r="H92" s="9" t="s">
        <v>39</v>
      </c>
      <c r="I92" s="9" t="s">
        <v>89</v>
      </c>
      <c r="J92" s="9" t="s">
        <v>35</v>
      </c>
      <c r="K92" s="9" t="s">
        <v>10</v>
      </c>
      <c r="L92" s="9" t="s">
        <v>18</v>
      </c>
      <c r="M92" s="9" t="s">
        <v>1852</v>
      </c>
      <c r="N92" s="10">
        <v>59.95</v>
      </c>
      <c r="O92" s="9">
        <v>1</v>
      </c>
      <c r="P92" s="10">
        <f t="shared" si="2"/>
        <v>59.95</v>
      </c>
    </row>
    <row r="93" spans="1:16" s="3" customFormat="1" x14ac:dyDescent="0.25">
      <c r="A93" s="9" t="s">
        <v>312</v>
      </c>
      <c r="B93" s="9" t="s">
        <v>317</v>
      </c>
      <c r="C93" s="9" t="s">
        <v>318</v>
      </c>
      <c r="D93" s="9" t="s">
        <v>319</v>
      </c>
      <c r="E93" s="9" t="s">
        <v>320</v>
      </c>
      <c r="F93" s="9" t="s">
        <v>8</v>
      </c>
      <c r="G93" s="9" t="s">
        <v>38</v>
      </c>
      <c r="H93" s="9" t="s">
        <v>39</v>
      </c>
      <c r="I93" s="9" t="s">
        <v>167</v>
      </c>
      <c r="J93" s="9" t="s">
        <v>321</v>
      </c>
      <c r="K93" s="9" t="s">
        <v>1868</v>
      </c>
      <c r="L93" s="9" t="s">
        <v>32</v>
      </c>
      <c r="M93" s="9" t="s">
        <v>322</v>
      </c>
      <c r="N93" s="10">
        <v>159.94999999999999</v>
      </c>
      <c r="O93" s="9">
        <v>1</v>
      </c>
      <c r="P93" s="10">
        <f t="shared" si="2"/>
        <v>159.94999999999999</v>
      </c>
    </row>
    <row r="94" spans="1:16" s="3" customFormat="1" x14ac:dyDescent="0.25">
      <c r="A94" s="9" t="s">
        <v>312</v>
      </c>
      <c r="B94" s="9" t="s">
        <v>353</v>
      </c>
      <c r="C94" s="9" t="s">
        <v>354</v>
      </c>
      <c r="D94" s="9" t="s">
        <v>355</v>
      </c>
      <c r="E94" s="9" t="s">
        <v>356</v>
      </c>
      <c r="F94" s="9" t="s">
        <v>8</v>
      </c>
      <c r="G94" s="9" t="s">
        <v>38</v>
      </c>
      <c r="H94" s="9" t="s">
        <v>39</v>
      </c>
      <c r="I94" s="9" t="s">
        <v>52</v>
      </c>
      <c r="J94" s="9" t="s">
        <v>52</v>
      </c>
      <c r="K94" s="9" t="s">
        <v>1868</v>
      </c>
      <c r="L94" s="9" t="s">
        <v>18</v>
      </c>
      <c r="M94" s="9" t="s">
        <v>357</v>
      </c>
      <c r="N94" s="10">
        <v>164.95</v>
      </c>
      <c r="O94" s="9">
        <v>4</v>
      </c>
      <c r="P94" s="10">
        <f t="shared" si="2"/>
        <v>659.8</v>
      </c>
    </row>
    <row r="95" spans="1:16" s="3" customFormat="1" x14ac:dyDescent="0.25">
      <c r="A95" s="9" t="s">
        <v>312</v>
      </c>
      <c r="B95" s="9" t="s">
        <v>358</v>
      </c>
      <c r="C95" s="9" t="s">
        <v>354</v>
      </c>
      <c r="D95" s="9" t="s">
        <v>359</v>
      </c>
      <c r="E95" s="9" t="s">
        <v>360</v>
      </c>
      <c r="F95" s="9" t="s">
        <v>8</v>
      </c>
      <c r="G95" s="9" t="s">
        <v>38</v>
      </c>
      <c r="H95" s="9" t="s">
        <v>39</v>
      </c>
      <c r="I95" s="9" t="s">
        <v>52</v>
      </c>
      <c r="J95" s="9" t="s">
        <v>52</v>
      </c>
      <c r="K95" s="9" t="s">
        <v>1868</v>
      </c>
      <c r="L95" s="9" t="s">
        <v>18</v>
      </c>
      <c r="M95" s="9" t="s">
        <v>357</v>
      </c>
      <c r="N95" s="10">
        <v>164.95</v>
      </c>
      <c r="O95" s="9">
        <v>2</v>
      </c>
      <c r="P95" s="10">
        <f t="shared" si="2"/>
        <v>329.9</v>
      </c>
    </row>
    <row r="96" spans="1:16" s="3" customFormat="1" x14ac:dyDescent="0.25">
      <c r="A96" s="9" t="s">
        <v>312</v>
      </c>
      <c r="B96" s="9" t="s">
        <v>361</v>
      </c>
      <c r="C96" s="9" t="s">
        <v>354</v>
      </c>
      <c r="D96" s="9" t="s">
        <v>362</v>
      </c>
      <c r="E96" s="9" t="s">
        <v>363</v>
      </c>
      <c r="F96" s="9" t="s">
        <v>8</v>
      </c>
      <c r="G96" s="9" t="s">
        <v>38</v>
      </c>
      <c r="H96" s="9" t="s">
        <v>39</v>
      </c>
      <c r="I96" s="9" t="s">
        <v>52</v>
      </c>
      <c r="J96" s="9" t="s">
        <v>52</v>
      </c>
      <c r="K96" s="9" t="s">
        <v>1868</v>
      </c>
      <c r="L96" s="9" t="s">
        <v>18</v>
      </c>
      <c r="M96" s="9" t="s">
        <v>357</v>
      </c>
      <c r="N96" s="10">
        <v>164.95</v>
      </c>
      <c r="O96" s="9">
        <v>4</v>
      </c>
      <c r="P96" s="10">
        <f t="shared" si="2"/>
        <v>659.8</v>
      </c>
    </row>
    <row r="97" spans="1:16" s="3" customFormat="1" x14ac:dyDescent="0.25">
      <c r="A97" s="9" t="s">
        <v>188</v>
      </c>
      <c r="B97" s="9" t="s">
        <v>184</v>
      </c>
      <c r="C97" s="9" t="s">
        <v>185</v>
      </c>
      <c r="D97" s="9" t="s">
        <v>186</v>
      </c>
      <c r="E97" s="9" t="s">
        <v>166</v>
      </c>
      <c r="F97" s="9" t="s">
        <v>8</v>
      </c>
      <c r="G97" s="9" t="s">
        <v>38</v>
      </c>
      <c r="H97" s="9" t="s">
        <v>39</v>
      </c>
      <c r="I97" s="9" t="s">
        <v>52</v>
      </c>
      <c r="J97" s="9" t="s">
        <v>52</v>
      </c>
      <c r="K97" s="9" t="s">
        <v>1868</v>
      </c>
      <c r="L97" s="9" t="s">
        <v>98</v>
      </c>
      <c r="M97" s="9" t="s">
        <v>187</v>
      </c>
      <c r="N97" s="10">
        <v>104.95</v>
      </c>
      <c r="O97" s="9">
        <v>1</v>
      </c>
      <c r="P97" s="10">
        <f t="shared" si="2"/>
        <v>104.95</v>
      </c>
    </row>
    <row r="98" spans="1:16" s="3" customFormat="1" x14ac:dyDescent="0.25">
      <c r="A98" s="9" t="s">
        <v>188</v>
      </c>
      <c r="B98" s="9" t="s">
        <v>189</v>
      </c>
      <c r="C98" s="9" t="s">
        <v>190</v>
      </c>
      <c r="D98" s="9" t="s">
        <v>191</v>
      </c>
      <c r="E98" s="9" t="s">
        <v>192</v>
      </c>
      <c r="F98" s="9" t="s">
        <v>8</v>
      </c>
      <c r="G98" s="9" t="s">
        <v>38</v>
      </c>
      <c r="H98" s="9" t="s">
        <v>39</v>
      </c>
      <c r="I98" s="9" t="s">
        <v>81</v>
      </c>
      <c r="J98" s="9" t="s">
        <v>81</v>
      </c>
      <c r="K98" s="9" t="s">
        <v>1868</v>
      </c>
      <c r="L98" s="9" t="s">
        <v>18</v>
      </c>
      <c r="M98" s="9" t="s">
        <v>193</v>
      </c>
      <c r="N98" s="10">
        <v>131.30000000000001</v>
      </c>
      <c r="O98" s="9">
        <v>2</v>
      </c>
      <c r="P98" s="10">
        <f t="shared" ref="P98:P129" si="3">O98*N98</f>
        <v>262.60000000000002</v>
      </c>
    </row>
    <row r="99" spans="1:16" s="3" customFormat="1" x14ac:dyDescent="0.25">
      <c r="A99" s="9" t="s">
        <v>188</v>
      </c>
      <c r="B99" s="9" t="s">
        <v>194</v>
      </c>
      <c r="C99" s="9" t="s">
        <v>195</v>
      </c>
      <c r="D99" s="9" t="s">
        <v>196</v>
      </c>
      <c r="E99" s="9" t="s">
        <v>166</v>
      </c>
      <c r="F99" s="9" t="s">
        <v>8</v>
      </c>
      <c r="G99" s="9" t="s">
        <v>38</v>
      </c>
      <c r="H99" s="9" t="s">
        <v>39</v>
      </c>
      <c r="I99" s="9" t="s">
        <v>81</v>
      </c>
      <c r="J99" s="9" t="s">
        <v>81</v>
      </c>
      <c r="K99" s="9" t="s">
        <v>1868</v>
      </c>
      <c r="L99" s="9" t="s">
        <v>98</v>
      </c>
      <c r="M99" s="9" t="s">
        <v>193</v>
      </c>
      <c r="N99" s="10">
        <v>131.30000000000001</v>
      </c>
      <c r="O99" s="9">
        <v>1</v>
      </c>
      <c r="P99" s="10">
        <f t="shared" si="3"/>
        <v>131.30000000000001</v>
      </c>
    </row>
    <row r="100" spans="1:16" s="3" customFormat="1" x14ac:dyDescent="0.25">
      <c r="A100" s="9" t="s">
        <v>188</v>
      </c>
      <c r="B100" s="9" t="s">
        <v>197</v>
      </c>
      <c r="C100" s="9" t="s">
        <v>195</v>
      </c>
      <c r="D100" s="9" t="s">
        <v>198</v>
      </c>
      <c r="E100" s="9" t="s">
        <v>199</v>
      </c>
      <c r="F100" s="9" t="s">
        <v>8</v>
      </c>
      <c r="G100" s="9" t="s">
        <v>38</v>
      </c>
      <c r="H100" s="9" t="s">
        <v>39</v>
      </c>
      <c r="I100" s="9" t="s">
        <v>81</v>
      </c>
      <c r="J100" s="9" t="s">
        <v>81</v>
      </c>
      <c r="K100" s="9" t="s">
        <v>1868</v>
      </c>
      <c r="L100" s="9" t="s">
        <v>98</v>
      </c>
      <c r="M100" s="9" t="s">
        <v>193</v>
      </c>
      <c r="N100" s="10">
        <v>131.30000000000001</v>
      </c>
      <c r="O100" s="9">
        <v>1</v>
      </c>
      <c r="P100" s="10">
        <f t="shared" si="3"/>
        <v>131.30000000000001</v>
      </c>
    </row>
    <row r="101" spans="1:16" s="3" customFormat="1" x14ac:dyDescent="0.25">
      <c r="A101" s="9" t="s">
        <v>188</v>
      </c>
      <c r="B101" s="9" t="s">
        <v>200</v>
      </c>
      <c r="C101" s="9" t="s">
        <v>201</v>
      </c>
      <c r="D101" s="9" t="s">
        <v>202</v>
      </c>
      <c r="E101" s="9" t="s">
        <v>199</v>
      </c>
      <c r="F101" s="9" t="s">
        <v>8</v>
      </c>
      <c r="G101" s="9" t="s">
        <v>38</v>
      </c>
      <c r="H101" s="9" t="s">
        <v>39</v>
      </c>
      <c r="I101" s="9" t="s">
        <v>81</v>
      </c>
      <c r="J101" s="9" t="s">
        <v>81</v>
      </c>
      <c r="K101" s="9" t="s">
        <v>1868</v>
      </c>
      <c r="L101" s="9" t="s">
        <v>20</v>
      </c>
      <c r="M101" s="9" t="s">
        <v>203</v>
      </c>
      <c r="N101" s="10">
        <v>147</v>
      </c>
      <c r="O101" s="9">
        <v>8</v>
      </c>
      <c r="P101" s="10">
        <f t="shared" si="3"/>
        <v>1176</v>
      </c>
    </row>
    <row r="102" spans="1:16" s="3" customFormat="1" x14ac:dyDescent="0.25">
      <c r="A102" s="9" t="s">
        <v>188</v>
      </c>
      <c r="B102" s="9" t="s">
        <v>204</v>
      </c>
      <c r="C102" s="9" t="s">
        <v>201</v>
      </c>
      <c r="D102" s="9" t="s">
        <v>205</v>
      </c>
      <c r="E102" s="9" t="s">
        <v>192</v>
      </c>
      <c r="F102" s="9" t="s">
        <v>8</v>
      </c>
      <c r="G102" s="9" t="s">
        <v>38</v>
      </c>
      <c r="H102" s="9" t="s">
        <v>39</v>
      </c>
      <c r="I102" s="9" t="s">
        <v>81</v>
      </c>
      <c r="J102" s="9" t="s">
        <v>81</v>
      </c>
      <c r="K102" s="9" t="s">
        <v>1868</v>
      </c>
      <c r="L102" s="9" t="s">
        <v>20</v>
      </c>
      <c r="M102" s="9" t="s">
        <v>203</v>
      </c>
      <c r="N102" s="10">
        <v>147</v>
      </c>
      <c r="O102" s="9">
        <v>2</v>
      </c>
      <c r="P102" s="10">
        <f t="shared" si="3"/>
        <v>294</v>
      </c>
    </row>
    <row r="103" spans="1:16" s="3" customFormat="1" x14ac:dyDescent="0.25">
      <c r="A103" s="9" t="s">
        <v>1079</v>
      </c>
      <c r="B103" s="9" t="s">
        <v>1075</v>
      </c>
      <c r="C103" s="9" t="s">
        <v>1076</v>
      </c>
      <c r="D103" s="9" t="s">
        <v>1077</v>
      </c>
      <c r="E103" s="9" t="s">
        <v>192</v>
      </c>
      <c r="F103" s="9" t="s">
        <v>8</v>
      </c>
      <c r="G103" s="9" t="s">
        <v>38</v>
      </c>
      <c r="H103" s="9" t="s">
        <v>39</v>
      </c>
      <c r="I103" s="9" t="s">
        <v>52</v>
      </c>
      <c r="J103" s="9" t="s">
        <v>52</v>
      </c>
      <c r="K103" s="9" t="s">
        <v>1868</v>
      </c>
      <c r="L103" s="9" t="s">
        <v>32</v>
      </c>
      <c r="M103" s="9" t="s">
        <v>1078</v>
      </c>
      <c r="N103" s="10">
        <v>49.95</v>
      </c>
      <c r="O103" s="9">
        <v>1</v>
      </c>
      <c r="P103" s="10">
        <f t="shared" si="3"/>
        <v>49.95</v>
      </c>
    </row>
    <row r="104" spans="1:16" s="3" customFormat="1" x14ac:dyDescent="0.25">
      <c r="A104" s="9" t="s">
        <v>1453</v>
      </c>
      <c r="B104" s="9" t="s">
        <v>1449</v>
      </c>
      <c r="C104" s="9" t="s">
        <v>1450</v>
      </c>
      <c r="D104" s="9" t="s">
        <v>1451</v>
      </c>
      <c r="E104" s="9" t="s">
        <v>87</v>
      </c>
      <c r="F104" s="9" t="s">
        <v>8</v>
      </c>
      <c r="G104" s="9" t="s">
        <v>80</v>
      </c>
      <c r="H104" s="9" t="s">
        <v>39</v>
      </c>
      <c r="I104" s="9" t="s">
        <v>52</v>
      </c>
      <c r="J104" s="9" t="s">
        <v>52</v>
      </c>
      <c r="K104" s="9" t="s">
        <v>1868</v>
      </c>
      <c r="L104" s="9" t="s">
        <v>32</v>
      </c>
      <c r="M104" s="9" t="s">
        <v>1452</v>
      </c>
      <c r="N104" s="10">
        <v>99.99</v>
      </c>
      <c r="O104" s="9">
        <v>1</v>
      </c>
      <c r="P104" s="10">
        <f t="shared" si="3"/>
        <v>99.99</v>
      </c>
    </row>
    <row r="105" spans="1:16" s="3" customFormat="1" x14ac:dyDescent="0.25">
      <c r="A105" s="9" t="s">
        <v>1453</v>
      </c>
      <c r="B105" s="9" t="s">
        <v>1454</v>
      </c>
      <c r="C105" s="9" t="s">
        <v>1450</v>
      </c>
      <c r="D105" s="9" t="s">
        <v>1455</v>
      </c>
      <c r="E105" s="9" t="s">
        <v>192</v>
      </c>
      <c r="F105" s="9" t="s">
        <v>8</v>
      </c>
      <c r="G105" s="9" t="s">
        <v>80</v>
      </c>
      <c r="H105" s="9" t="s">
        <v>39</v>
      </c>
      <c r="I105" s="9" t="s">
        <v>52</v>
      </c>
      <c r="J105" s="9" t="s">
        <v>52</v>
      </c>
      <c r="K105" s="9" t="s">
        <v>1868</v>
      </c>
      <c r="L105" s="9" t="s">
        <v>32</v>
      </c>
      <c r="M105" s="9" t="s">
        <v>1452</v>
      </c>
      <c r="N105" s="10">
        <v>99.99</v>
      </c>
      <c r="O105" s="9">
        <v>1</v>
      </c>
      <c r="P105" s="10">
        <f t="shared" si="3"/>
        <v>99.99</v>
      </c>
    </row>
    <row r="106" spans="1:16" s="3" customFormat="1" x14ac:dyDescent="0.25">
      <c r="A106" s="9" t="s">
        <v>1453</v>
      </c>
      <c r="B106" s="9" t="s">
        <v>1456</v>
      </c>
      <c r="C106" s="9" t="s">
        <v>1457</v>
      </c>
      <c r="D106" s="9" t="s">
        <v>1458</v>
      </c>
      <c r="E106" s="9" t="s">
        <v>838</v>
      </c>
      <c r="F106" s="9" t="s">
        <v>8</v>
      </c>
      <c r="G106" s="9" t="s">
        <v>80</v>
      </c>
      <c r="H106" s="9" t="s">
        <v>1459</v>
      </c>
      <c r="I106" s="9" t="s">
        <v>1460</v>
      </c>
      <c r="J106" s="9" t="s">
        <v>1460</v>
      </c>
      <c r="K106" s="9" t="s">
        <v>10</v>
      </c>
      <c r="L106" s="9" t="s">
        <v>601</v>
      </c>
      <c r="M106" s="9" t="s">
        <v>1461</v>
      </c>
      <c r="N106" s="10">
        <v>54.95</v>
      </c>
      <c r="O106" s="9">
        <v>1</v>
      </c>
      <c r="P106" s="10">
        <f t="shared" si="3"/>
        <v>54.95</v>
      </c>
    </row>
    <row r="107" spans="1:16" s="3" customFormat="1" x14ac:dyDescent="0.25">
      <c r="A107" s="9" t="s">
        <v>1453</v>
      </c>
      <c r="B107" s="9" t="s">
        <v>1462</v>
      </c>
      <c r="C107" s="9" t="s">
        <v>1463</v>
      </c>
      <c r="D107" s="9" t="s">
        <v>1464</v>
      </c>
      <c r="E107" s="9" t="s">
        <v>843</v>
      </c>
      <c r="F107" s="9" t="s">
        <v>8</v>
      </c>
      <c r="G107" s="9" t="s">
        <v>80</v>
      </c>
      <c r="H107" s="9" t="s">
        <v>1459</v>
      </c>
      <c r="I107" s="9" t="s">
        <v>1460</v>
      </c>
      <c r="J107" s="9" t="s">
        <v>1460</v>
      </c>
      <c r="K107" s="9" t="s">
        <v>10</v>
      </c>
      <c r="L107" s="9" t="s">
        <v>70</v>
      </c>
      <c r="M107" s="9" t="s">
        <v>1465</v>
      </c>
      <c r="N107" s="10">
        <v>49.95</v>
      </c>
      <c r="O107" s="9">
        <v>1</v>
      </c>
      <c r="P107" s="10">
        <f t="shared" si="3"/>
        <v>49.95</v>
      </c>
    </row>
    <row r="108" spans="1:16" s="3" customFormat="1" x14ac:dyDescent="0.25">
      <c r="A108" s="9" t="s">
        <v>1453</v>
      </c>
      <c r="B108" s="9" t="s">
        <v>1468</v>
      </c>
      <c r="C108" s="9" t="s">
        <v>1469</v>
      </c>
      <c r="D108" s="9" t="s">
        <v>1470</v>
      </c>
      <c r="E108" s="9" t="s">
        <v>166</v>
      </c>
      <c r="F108" s="9" t="s">
        <v>8</v>
      </c>
      <c r="G108" s="9" t="s">
        <v>80</v>
      </c>
      <c r="H108" s="9" t="s">
        <v>39</v>
      </c>
      <c r="I108" s="9" t="s">
        <v>81</v>
      </c>
      <c r="J108" s="9" t="s">
        <v>63</v>
      </c>
      <c r="K108" s="9" t="s">
        <v>1868</v>
      </c>
      <c r="L108" s="9" t="s">
        <v>586</v>
      </c>
      <c r="M108" s="9" t="s">
        <v>1471</v>
      </c>
      <c r="N108" s="10">
        <v>109.99</v>
      </c>
      <c r="O108" s="9">
        <v>1</v>
      </c>
      <c r="P108" s="10">
        <f t="shared" si="3"/>
        <v>109.99</v>
      </c>
    </row>
    <row r="109" spans="1:16" s="3" customFormat="1" x14ac:dyDescent="0.25">
      <c r="A109" s="9" t="s">
        <v>1453</v>
      </c>
      <c r="B109" s="9" t="s">
        <v>1472</v>
      </c>
      <c r="C109" s="9" t="s">
        <v>1469</v>
      </c>
      <c r="D109" s="9" t="s">
        <v>1473</v>
      </c>
      <c r="E109" s="9" t="s">
        <v>192</v>
      </c>
      <c r="F109" s="9" t="s">
        <v>8</v>
      </c>
      <c r="G109" s="9" t="s">
        <v>80</v>
      </c>
      <c r="H109" s="9" t="s">
        <v>39</v>
      </c>
      <c r="I109" s="9" t="s">
        <v>81</v>
      </c>
      <c r="J109" s="9" t="s">
        <v>63</v>
      </c>
      <c r="K109" s="9" t="s">
        <v>1868</v>
      </c>
      <c r="L109" s="9" t="s">
        <v>586</v>
      </c>
      <c r="M109" s="9" t="s">
        <v>1471</v>
      </c>
      <c r="N109" s="10">
        <v>109.99</v>
      </c>
      <c r="O109" s="9">
        <v>2</v>
      </c>
      <c r="P109" s="10">
        <f t="shared" si="3"/>
        <v>219.98</v>
      </c>
    </row>
    <row r="110" spans="1:16" s="3" customFormat="1" x14ac:dyDescent="0.25">
      <c r="A110" s="9" t="s">
        <v>1453</v>
      </c>
      <c r="B110" s="9" t="s">
        <v>1474</v>
      </c>
      <c r="C110" s="9" t="s">
        <v>1475</v>
      </c>
      <c r="D110" s="9" t="s">
        <v>1476</v>
      </c>
      <c r="E110" s="9" t="s">
        <v>145</v>
      </c>
      <c r="F110" s="9" t="s">
        <v>8</v>
      </c>
      <c r="G110" s="9" t="s">
        <v>215</v>
      </c>
      <c r="H110" s="9" t="s">
        <v>39</v>
      </c>
      <c r="I110" s="9" t="s">
        <v>81</v>
      </c>
      <c r="J110" s="9" t="s">
        <v>63</v>
      </c>
      <c r="K110" s="9" t="s">
        <v>1868</v>
      </c>
      <c r="L110" s="9" t="s">
        <v>20</v>
      </c>
      <c r="M110" s="9" t="s">
        <v>1477</v>
      </c>
      <c r="N110" s="10">
        <v>179.95</v>
      </c>
      <c r="O110" s="9">
        <v>1</v>
      </c>
      <c r="P110" s="10">
        <f t="shared" si="3"/>
        <v>179.95</v>
      </c>
    </row>
    <row r="111" spans="1:16" s="3" customFormat="1" x14ac:dyDescent="0.25">
      <c r="A111" s="9" t="s">
        <v>1453</v>
      </c>
      <c r="B111" s="9" t="s">
        <v>1478</v>
      </c>
      <c r="C111" s="9" t="s">
        <v>1479</v>
      </c>
      <c r="D111" s="9" t="s">
        <v>1480</v>
      </c>
      <c r="E111" s="9" t="s">
        <v>462</v>
      </c>
      <c r="F111" s="9" t="s">
        <v>8</v>
      </c>
      <c r="G111" s="9" t="s">
        <v>80</v>
      </c>
      <c r="H111" s="9" t="s">
        <v>39</v>
      </c>
      <c r="I111" s="9" t="s">
        <v>52</v>
      </c>
      <c r="J111" s="9" t="s">
        <v>52</v>
      </c>
      <c r="K111" s="9" t="s">
        <v>1868</v>
      </c>
      <c r="L111" s="9" t="s">
        <v>13</v>
      </c>
      <c r="M111" s="9" t="s">
        <v>1481</v>
      </c>
      <c r="N111" s="10">
        <v>139.94999999999999</v>
      </c>
      <c r="O111" s="9">
        <v>1</v>
      </c>
      <c r="P111" s="10">
        <f t="shared" si="3"/>
        <v>139.94999999999999</v>
      </c>
    </row>
    <row r="112" spans="1:16" s="3" customFormat="1" x14ac:dyDescent="0.25">
      <c r="A112" s="9" t="s">
        <v>1453</v>
      </c>
      <c r="B112" s="9" t="s">
        <v>1482</v>
      </c>
      <c r="C112" s="9" t="s">
        <v>1483</v>
      </c>
      <c r="D112" s="9" t="s">
        <v>1484</v>
      </c>
      <c r="E112" s="9" t="s">
        <v>166</v>
      </c>
      <c r="F112" s="9" t="s">
        <v>8</v>
      </c>
      <c r="G112" s="9" t="s">
        <v>38</v>
      </c>
      <c r="H112" s="9" t="s">
        <v>39</v>
      </c>
      <c r="I112" s="9" t="s">
        <v>81</v>
      </c>
      <c r="J112" s="9" t="s">
        <v>63</v>
      </c>
      <c r="K112" s="9" t="s">
        <v>1868</v>
      </c>
      <c r="L112" s="9" t="s">
        <v>47</v>
      </c>
      <c r="M112" s="9" t="s">
        <v>1485</v>
      </c>
      <c r="N112" s="10">
        <v>129.94999999999999</v>
      </c>
      <c r="O112" s="9">
        <v>1</v>
      </c>
      <c r="P112" s="10">
        <f t="shared" si="3"/>
        <v>129.94999999999999</v>
      </c>
    </row>
    <row r="113" spans="1:16" s="3" customFormat="1" x14ac:dyDescent="0.25">
      <c r="A113" s="9" t="s">
        <v>1581</v>
      </c>
      <c r="B113" s="9" t="s">
        <v>1589</v>
      </c>
      <c r="C113" s="9" t="s">
        <v>1590</v>
      </c>
      <c r="D113" s="9" t="s">
        <v>1591</v>
      </c>
      <c r="E113" s="9" t="s">
        <v>87</v>
      </c>
      <c r="F113" s="9" t="s">
        <v>8</v>
      </c>
      <c r="G113" s="9" t="s">
        <v>80</v>
      </c>
      <c r="H113" s="9" t="s">
        <v>39</v>
      </c>
      <c r="I113" s="9" t="s">
        <v>89</v>
      </c>
      <c r="J113" s="9" t="s">
        <v>29</v>
      </c>
      <c r="K113" s="9" t="s">
        <v>1868</v>
      </c>
      <c r="L113" s="9" t="s">
        <v>115</v>
      </c>
      <c r="M113" s="9" t="s">
        <v>1592</v>
      </c>
      <c r="N113" s="10">
        <v>189.95</v>
      </c>
      <c r="O113" s="9">
        <v>2</v>
      </c>
      <c r="P113" s="10">
        <f t="shared" si="3"/>
        <v>379.9</v>
      </c>
    </row>
    <row r="114" spans="1:16" s="3" customFormat="1" x14ac:dyDescent="0.25">
      <c r="A114" s="9" t="s">
        <v>1750</v>
      </c>
      <c r="B114" s="9" t="s">
        <v>1746</v>
      </c>
      <c r="C114" s="9" t="s">
        <v>1747</v>
      </c>
      <c r="D114" s="9" t="s">
        <v>1748</v>
      </c>
      <c r="E114" s="9" t="s">
        <v>843</v>
      </c>
      <c r="F114" s="9" t="s">
        <v>8</v>
      </c>
      <c r="G114" s="9" t="s">
        <v>38</v>
      </c>
      <c r="H114" s="9" t="s">
        <v>39</v>
      </c>
      <c r="I114" s="9" t="s">
        <v>52</v>
      </c>
      <c r="J114" s="9" t="s">
        <v>52</v>
      </c>
      <c r="K114" s="9" t="s">
        <v>1868</v>
      </c>
      <c r="L114" s="9" t="s">
        <v>47</v>
      </c>
      <c r="M114" s="9" t="s">
        <v>1749</v>
      </c>
      <c r="N114" s="10">
        <v>79.95</v>
      </c>
      <c r="O114" s="9">
        <v>1</v>
      </c>
      <c r="P114" s="10">
        <f t="shared" si="3"/>
        <v>79.95</v>
      </c>
    </row>
    <row r="115" spans="1:16" s="3" customFormat="1" x14ac:dyDescent="0.25">
      <c r="A115" s="9" t="s">
        <v>1750</v>
      </c>
      <c r="B115" s="9" t="s">
        <v>1751</v>
      </c>
      <c r="C115" s="9" t="s">
        <v>1752</v>
      </c>
      <c r="D115" s="9" t="s">
        <v>1753</v>
      </c>
      <c r="E115" s="9" t="s">
        <v>192</v>
      </c>
      <c r="F115" s="9" t="s">
        <v>8</v>
      </c>
      <c r="G115" s="9" t="s">
        <v>80</v>
      </c>
      <c r="H115" s="9" t="s">
        <v>39</v>
      </c>
      <c r="I115" s="9" t="s">
        <v>547</v>
      </c>
      <c r="J115" s="9" t="s">
        <v>1754</v>
      </c>
      <c r="K115" s="9" t="s">
        <v>1868</v>
      </c>
      <c r="L115" s="9" t="s">
        <v>483</v>
      </c>
      <c r="M115" s="9" t="s">
        <v>1755</v>
      </c>
      <c r="N115" s="10">
        <v>79.95</v>
      </c>
      <c r="O115" s="9">
        <v>1</v>
      </c>
      <c r="P115" s="10">
        <f t="shared" si="3"/>
        <v>79.95</v>
      </c>
    </row>
    <row r="116" spans="1:16" s="3" customFormat="1" x14ac:dyDescent="0.25">
      <c r="A116" s="9" t="s">
        <v>1858</v>
      </c>
      <c r="B116" s="9" t="s">
        <v>1853</v>
      </c>
      <c r="C116" s="9" t="s">
        <v>1854</v>
      </c>
      <c r="D116" s="9" t="s">
        <v>1855</v>
      </c>
      <c r="E116" s="9" t="s">
        <v>1856</v>
      </c>
      <c r="F116" s="9" t="s">
        <v>8</v>
      </c>
      <c r="G116" s="9" t="s">
        <v>38</v>
      </c>
      <c r="H116" s="9" t="s">
        <v>39</v>
      </c>
      <c r="I116" s="9" t="s">
        <v>52</v>
      </c>
      <c r="J116" s="9" t="s">
        <v>52</v>
      </c>
      <c r="K116" s="9" t="s">
        <v>1868</v>
      </c>
      <c r="L116" s="9" t="s">
        <v>32</v>
      </c>
      <c r="M116" s="9" t="s">
        <v>1857</v>
      </c>
      <c r="N116" s="10">
        <v>89.95</v>
      </c>
      <c r="O116" s="9">
        <v>1</v>
      </c>
      <c r="P116" s="10">
        <f t="shared" si="3"/>
        <v>89.95</v>
      </c>
    </row>
    <row r="117" spans="1:16" s="3" customFormat="1" x14ac:dyDescent="0.25">
      <c r="A117" s="9" t="s">
        <v>1858</v>
      </c>
      <c r="B117" s="9" t="s">
        <v>1859</v>
      </c>
      <c r="C117" s="9" t="s">
        <v>1854</v>
      </c>
      <c r="D117" s="9" t="s">
        <v>1860</v>
      </c>
      <c r="E117" s="9" t="s">
        <v>1861</v>
      </c>
      <c r="F117" s="9" t="s">
        <v>8</v>
      </c>
      <c r="G117" s="9" t="s">
        <v>38</v>
      </c>
      <c r="H117" s="9" t="s">
        <v>39</v>
      </c>
      <c r="I117" s="9" t="s">
        <v>52</v>
      </c>
      <c r="J117" s="9" t="s">
        <v>52</v>
      </c>
      <c r="K117" s="9" t="s">
        <v>1868</v>
      </c>
      <c r="L117" s="9" t="s">
        <v>32</v>
      </c>
      <c r="M117" s="9" t="s">
        <v>1857</v>
      </c>
      <c r="N117" s="10">
        <v>89.95</v>
      </c>
      <c r="O117" s="9">
        <v>1</v>
      </c>
      <c r="P117" s="10">
        <f t="shared" si="3"/>
        <v>89.95</v>
      </c>
    </row>
    <row r="118" spans="1:16" s="3" customFormat="1" x14ac:dyDescent="0.25">
      <c r="A118" s="9" t="s">
        <v>988</v>
      </c>
      <c r="B118" s="9" t="s">
        <v>993</v>
      </c>
      <c r="C118" s="9" t="s">
        <v>994</v>
      </c>
      <c r="D118" s="9" t="s">
        <v>995</v>
      </c>
      <c r="E118" s="9" t="s">
        <v>166</v>
      </c>
      <c r="F118" s="9" t="s">
        <v>8</v>
      </c>
      <c r="G118" s="9" t="s">
        <v>80</v>
      </c>
      <c r="H118" s="9" t="s">
        <v>39</v>
      </c>
      <c r="I118" s="9" t="s">
        <v>89</v>
      </c>
      <c r="J118" s="9" t="s">
        <v>35</v>
      </c>
      <c r="K118" s="9" t="s">
        <v>1868</v>
      </c>
      <c r="L118" s="9" t="s">
        <v>92</v>
      </c>
      <c r="M118" s="9" t="s">
        <v>996</v>
      </c>
      <c r="N118" s="10">
        <v>40</v>
      </c>
      <c r="O118" s="9">
        <v>1</v>
      </c>
      <c r="P118" s="10">
        <f t="shared" si="3"/>
        <v>40</v>
      </c>
    </row>
    <row r="119" spans="1:16" s="3" customFormat="1" x14ac:dyDescent="0.25">
      <c r="A119" s="9" t="s">
        <v>988</v>
      </c>
      <c r="B119" s="9" t="s">
        <v>999</v>
      </c>
      <c r="C119" s="9" t="s">
        <v>1000</v>
      </c>
      <c r="D119" s="9" t="s">
        <v>1001</v>
      </c>
      <c r="E119" s="9" t="s">
        <v>166</v>
      </c>
      <c r="F119" s="9" t="s">
        <v>8</v>
      </c>
      <c r="G119" s="9" t="s">
        <v>38</v>
      </c>
      <c r="H119" s="9" t="s">
        <v>39</v>
      </c>
      <c r="I119" s="9" t="s">
        <v>89</v>
      </c>
      <c r="J119" s="9" t="s">
        <v>29</v>
      </c>
      <c r="K119" s="9" t="s">
        <v>10</v>
      </c>
      <c r="L119" s="9" t="s">
        <v>26</v>
      </c>
      <c r="M119" s="9" t="s">
        <v>1002</v>
      </c>
      <c r="N119" s="10">
        <v>55</v>
      </c>
      <c r="O119" s="9">
        <v>1</v>
      </c>
      <c r="P119" s="10">
        <f t="shared" si="3"/>
        <v>55</v>
      </c>
    </row>
    <row r="120" spans="1:16" s="3" customFormat="1" x14ac:dyDescent="0.25">
      <c r="A120" s="9" t="s">
        <v>1761</v>
      </c>
      <c r="B120" s="9" t="s">
        <v>1757</v>
      </c>
      <c r="C120" s="9" t="s">
        <v>1758</v>
      </c>
      <c r="D120" s="9" t="s">
        <v>1759</v>
      </c>
      <c r="E120" s="9" t="s">
        <v>458</v>
      </c>
      <c r="F120" s="9" t="s">
        <v>8</v>
      </c>
      <c r="G120" s="9" t="s">
        <v>80</v>
      </c>
      <c r="H120" s="9" t="s">
        <v>39</v>
      </c>
      <c r="I120" s="9" t="s">
        <v>52</v>
      </c>
      <c r="J120" s="9" t="s">
        <v>52</v>
      </c>
      <c r="K120" s="9" t="s">
        <v>1868</v>
      </c>
      <c r="L120" s="9" t="s">
        <v>22</v>
      </c>
      <c r="M120" s="9" t="s">
        <v>1760</v>
      </c>
      <c r="N120" s="10">
        <v>109.95</v>
      </c>
      <c r="O120" s="9">
        <v>1</v>
      </c>
      <c r="P120" s="10">
        <f t="shared" si="3"/>
        <v>109.95</v>
      </c>
    </row>
    <row r="121" spans="1:16" s="3" customFormat="1" x14ac:dyDescent="0.25">
      <c r="A121" s="9" t="s">
        <v>1737</v>
      </c>
      <c r="B121" s="9" t="s">
        <v>1733</v>
      </c>
      <c r="C121" s="9" t="s">
        <v>1734</v>
      </c>
      <c r="D121" s="9" t="s">
        <v>1735</v>
      </c>
      <c r="E121" s="9" t="s">
        <v>192</v>
      </c>
      <c r="F121" s="9" t="s">
        <v>8</v>
      </c>
      <c r="G121" s="9" t="s">
        <v>38</v>
      </c>
      <c r="H121" s="9" t="s">
        <v>39</v>
      </c>
      <c r="I121" s="9" t="s">
        <v>89</v>
      </c>
      <c r="J121" s="9" t="s">
        <v>29</v>
      </c>
      <c r="K121" s="9" t="s">
        <v>10</v>
      </c>
      <c r="L121" s="9" t="s">
        <v>115</v>
      </c>
      <c r="M121" s="9" t="s">
        <v>1736</v>
      </c>
      <c r="N121" s="10">
        <v>139.94999999999999</v>
      </c>
      <c r="O121" s="9">
        <v>1</v>
      </c>
      <c r="P121" s="10">
        <f t="shared" si="3"/>
        <v>139.94999999999999</v>
      </c>
    </row>
    <row r="122" spans="1:16" s="3" customFormat="1" x14ac:dyDescent="0.25">
      <c r="A122" s="9" t="s">
        <v>815</v>
      </c>
      <c r="B122" s="9" t="s">
        <v>811</v>
      </c>
      <c r="C122" s="9" t="s">
        <v>812</v>
      </c>
      <c r="D122" s="9" t="s">
        <v>813</v>
      </c>
      <c r="E122" s="9" t="s">
        <v>87</v>
      </c>
      <c r="F122" s="9" t="s">
        <v>8</v>
      </c>
      <c r="G122" s="9" t="s">
        <v>38</v>
      </c>
      <c r="H122" s="9" t="s">
        <v>39</v>
      </c>
      <c r="I122" s="9" t="s">
        <v>40</v>
      </c>
      <c r="J122" s="9" t="s">
        <v>40</v>
      </c>
      <c r="K122" s="9" t="s">
        <v>1868</v>
      </c>
      <c r="L122" s="9" t="s">
        <v>18</v>
      </c>
      <c r="M122" s="9" t="s">
        <v>814</v>
      </c>
      <c r="N122" s="10">
        <v>49.95</v>
      </c>
      <c r="O122" s="9">
        <v>1</v>
      </c>
      <c r="P122" s="10">
        <f t="shared" si="3"/>
        <v>49.95</v>
      </c>
    </row>
    <row r="123" spans="1:16" s="3" customFormat="1" x14ac:dyDescent="0.25">
      <c r="A123" s="9" t="s">
        <v>815</v>
      </c>
      <c r="B123" s="9" t="s">
        <v>896</v>
      </c>
      <c r="C123" s="9" t="s">
        <v>897</v>
      </c>
      <c r="D123" s="9" t="s">
        <v>898</v>
      </c>
      <c r="E123" s="9" t="s">
        <v>174</v>
      </c>
      <c r="F123" s="9" t="s">
        <v>8</v>
      </c>
      <c r="G123" s="9" t="s">
        <v>80</v>
      </c>
      <c r="H123" s="9" t="s">
        <v>39</v>
      </c>
      <c r="I123" s="9" t="s">
        <v>31</v>
      </c>
      <c r="J123" s="9" t="s">
        <v>31</v>
      </c>
      <c r="K123" s="9" t="s">
        <v>1868</v>
      </c>
      <c r="L123" s="9" t="s">
        <v>18</v>
      </c>
      <c r="M123" s="9" t="s">
        <v>899</v>
      </c>
      <c r="N123" s="10">
        <v>69.95</v>
      </c>
      <c r="O123" s="9">
        <v>1</v>
      </c>
      <c r="P123" s="10">
        <f t="shared" si="3"/>
        <v>69.95</v>
      </c>
    </row>
    <row r="124" spans="1:16" s="3" customFormat="1" x14ac:dyDescent="0.25">
      <c r="A124" s="9" t="s">
        <v>815</v>
      </c>
      <c r="B124" s="9" t="s">
        <v>900</v>
      </c>
      <c r="C124" s="9" t="s">
        <v>901</v>
      </c>
      <c r="D124" s="9" t="s">
        <v>902</v>
      </c>
      <c r="E124" s="9" t="s">
        <v>174</v>
      </c>
      <c r="F124" s="9" t="s">
        <v>8</v>
      </c>
      <c r="G124" s="9" t="s">
        <v>80</v>
      </c>
      <c r="H124" s="9" t="s">
        <v>39</v>
      </c>
      <c r="I124" s="9" t="s">
        <v>81</v>
      </c>
      <c r="J124" s="9" t="s">
        <v>81</v>
      </c>
      <c r="K124" s="9" t="s">
        <v>1868</v>
      </c>
      <c r="L124" s="9" t="s">
        <v>586</v>
      </c>
      <c r="M124" s="9" t="s">
        <v>903</v>
      </c>
      <c r="N124" s="10">
        <v>69.95</v>
      </c>
      <c r="O124" s="9">
        <v>1</v>
      </c>
      <c r="P124" s="10">
        <f t="shared" si="3"/>
        <v>69.95</v>
      </c>
    </row>
    <row r="125" spans="1:16" s="3" customFormat="1" x14ac:dyDescent="0.25">
      <c r="A125" s="9" t="s">
        <v>375</v>
      </c>
      <c r="B125" s="9" t="s">
        <v>370</v>
      </c>
      <c r="C125" s="9" t="s">
        <v>371</v>
      </c>
      <c r="D125" s="9" t="s">
        <v>372</v>
      </c>
      <c r="E125" s="9" t="s">
        <v>373</v>
      </c>
      <c r="F125" s="9" t="s">
        <v>8</v>
      </c>
      <c r="G125" s="9" t="s">
        <v>215</v>
      </c>
      <c r="H125" s="9" t="s">
        <v>39</v>
      </c>
      <c r="I125" s="9" t="s">
        <v>167</v>
      </c>
      <c r="J125" s="9" t="s">
        <v>321</v>
      </c>
      <c r="K125" s="9" t="s">
        <v>10</v>
      </c>
      <c r="L125" s="9" t="s">
        <v>56</v>
      </c>
      <c r="M125" s="9" t="s">
        <v>374</v>
      </c>
      <c r="N125" s="10">
        <v>59.95</v>
      </c>
      <c r="O125" s="9">
        <v>1</v>
      </c>
      <c r="P125" s="10">
        <f t="shared" si="3"/>
        <v>59.95</v>
      </c>
    </row>
    <row r="126" spans="1:16" s="3" customFormat="1" x14ac:dyDescent="0.25">
      <c r="A126" s="9" t="s">
        <v>375</v>
      </c>
      <c r="B126" s="9" t="s">
        <v>536</v>
      </c>
      <c r="C126" s="9" t="s">
        <v>537</v>
      </c>
      <c r="D126" s="9" t="s">
        <v>538</v>
      </c>
      <c r="E126" s="9" t="s">
        <v>539</v>
      </c>
      <c r="F126" s="9" t="s">
        <v>8</v>
      </c>
      <c r="G126" s="9" t="s">
        <v>80</v>
      </c>
      <c r="H126" s="9" t="s">
        <v>39</v>
      </c>
      <c r="I126" s="9" t="s">
        <v>52</v>
      </c>
      <c r="J126" s="9" t="s">
        <v>222</v>
      </c>
      <c r="K126" s="9" t="s">
        <v>1868</v>
      </c>
      <c r="L126" s="9" t="s">
        <v>85</v>
      </c>
      <c r="M126" s="9" t="s">
        <v>540</v>
      </c>
      <c r="N126" s="10">
        <v>99.95</v>
      </c>
      <c r="O126" s="9">
        <v>1</v>
      </c>
      <c r="P126" s="10">
        <f t="shared" si="3"/>
        <v>99.95</v>
      </c>
    </row>
    <row r="127" spans="1:16" s="3" customFormat="1" x14ac:dyDescent="0.25">
      <c r="A127" s="9" t="s">
        <v>454</v>
      </c>
      <c r="B127" s="9" t="s">
        <v>450</v>
      </c>
      <c r="C127" s="9" t="s">
        <v>451</v>
      </c>
      <c r="D127" s="9" t="s">
        <v>452</v>
      </c>
      <c r="E127" s="9" t="s">
        <v>87</v>
      </c>
      <c r="F127" s="9" t="s">
        <v>8</v>
      </c>
      <c r="G127" s="9" t="s">
        <v>215</v>
      </c>
      <c r="H127" s="9" t="s">
        <v>39</v>
      </c>
      <c r="I127" s="9" t="s">
        <v>52</v>
      </c>
      <c r="J127" s="9" t="s">
        <v>52</v>
      </c>
      <c r="K127" s="9" t="s">
        <v>1868</v>
      </c>
      <c r="L127" s="9" t="s">
        <v>17</v>
      </c>
      <c r="M127" s="9" t="s">
        <v>453</v>
      </c>
      <c r="N127" s="10">
        <v>129.94999999999999</v>
      </c>
      <c r="O127" s="9">
        <v>1</v>
      </c>
      <c r="P127" s="10">
        <f t="shared" si="3"/>
        <v>129.94999999999999</v>
      </c>
    </row>
    <row r="128" spans="1:16" s="3" customFormat="1" x14ac:dyDescent="0.25">
      <c r="A128" s="9" t="s">
        <v>454</v>
      </c>
      <c r="B128" s="9" t="s">
        <v>455</v>
      </c>
      <c r="C128" s="9" t="s">
        <v>456</v>
      </c>
      <c r="D128" s="9" t="s">
        <v>457</v>
      </c>
      <c r="E128" s="9" t="s">
        <v>458</v>
      </c>
      <c r="F128" s="9" t="s">
        <v>8</v>
      </c>
      <c r="G128" s="9" t="s">
        <v>80</v>
      </c>
      <c r="H128" s="9" t="s">
        <v>39</v>
      </c>
      <c r="I128" s="9" t="s">
        <v>52</v>
      </c>
      <c r="J128" s="9" t="s">
        <v>52</v>
      </c>
      <c r="K128" s="9" t="s">
        <v>1868</v>
      </c>
      <c r="L128" s="9" t="s">
        <v>56</v>
      </c>
      <c r="M128" s="9" t="s">
        <v>459</v>
      </c>
      <c r="N128" s="10">
        <v>30.95</v>
      </c>
      <c r="O128" s="9">
        <v>1</v>
      </c>
      <c r="P128" s="10">
        <f t="shared" si="3"/>
        <v>30.95</v>
      </c>
    </row>
    <row r="129" spans="1:16" s="3" customFormat="1" x14ac:dyDescent="0.25">
      <c r="A129" s="9" t="s">
        <v>454</v>
      </c>
      <c r="B129" s="9" t="s">
        <v>460</v>
      </c>
      <c r="C129" s="9" t="s">
        <v>456</v>
      </c>
      <c r="D129" s="9" t="s">
        <v>461</v>
      </c>
      <c r="E129" s="9" t="s">
        <v>462</v>
      </c>
      <c r="F129" s="9" t="s">
        <v>8</v>
      </c>
      <c r="G129" s="9" t="s">
        <v>80</v>
      </c>
      <c r="H129" s="9" t="s">
        <v>39</v>
      </c>
      <c r="I129" s="9" t="s">
        <v>52</v>
      </c>
      <c r="J129" s="9" t="s">
        <v>52</v>
      </c>
      <c r="K129" s="9" t="s">
        <v>1868</v>
      </c>
      <c r="L129" s="9" t="s">
        <v>56</v>
      </c>
      <c r="M129" s="9" t="s">
        <v>459</v>
      </c>
      <c r="N129" s="10">
        <v>30.95</v>
      </c>
      <c r="O129" s="9">
        <v>1</v>
      </c>
      <c r="P129" s="10">
        <f t="shared" si="3"/>
        <v>30.95</v>
      </c>
    </row>
    <row r="130" spans="1:16" s="3" customFormat="1" x14ac:dyDescent="0.25">
      <c r="A130" s="9" t="s">
        <v>1790</v>
      </c>
      <c r="B130" s="9" t="s">
        <v>1816</v>
      </c>
      <c r="C130" s="9" t="s">
        <v>1817</v>
      </c>
      <c r="D130" s="9" t="s">
        <v>1818</v>
      </c>
      <c r="E130" s="9" t="s">
        <v>192</v>
      </c>
      <c r="F130" s="9" t="s">
        <v>8</v>
      </c>
      <c r="G130" s="9" t="s">
        <v>80</v>
      </c>
      <c r="H130" s="9" t="s">
        <v>39</v>
      </c>
      <c r="I130" s="9" t="s">
        <v>66</v>
      </c>
      <c r="J130" s="9" t="s">
        <v>66</v>
      </c>
      <c r="K130" s="9" t="s">
        <v>10</v>
      </c>
      <c r="L130" s="9" t="s">
        <v>11</v>
      </c>
      <c r="M130" s="9" t="s">
        <v>1819</v>
      </c>
      <c r="N130" s="10">
        <v>96.95</v>
      </c>
      <c r="O130" s="9">
        <v>1</v>
      </c>
      <c r="P130" s="10">
        <f t="shared" ref="P130:P139" si="4">O130*N130</f>
        <v>96.95</v>
      </c>
    </row>
    <row r="131" spans="1:16" s="3" customFormat="1" x14ac:dyDescent="0.25">
      <c r="A131" s="9" t="s">
        <v>1639</v>
      </c>
      <c r="B131" s="9" t="s">
        <v>1635</v>
      </c>
      <c r="C131" s="9" t="s">
        <v>1636</v>
      </c>
      <c r="D131" s="9" t="s">
        <v>1637</v>
      </c>
      <c r="E131" s="9" t="s">
        <v>145</v>
      </c>
      <c r="F131" s="9" t="s">
        <v>8</v>
      </c>
      <c r="G131" s="9" t="s">
        <v>38</v>
      </c>
      <c r="H131" s="9" t="s">
        <v>39</v>
      </c>
      <c r="I131" s="9" t="s">
        <v>52</v>
      </c>
      <c r="J131" s="9" t="s">
        <v>222</v>
      </c>
      <c r="K131" s="9" t="s">
        <v>1868</v>
      </c>
      <c r="L131" s="9" t="s">
        <v>22</v>
      </c>
      <c r="M131" s="9" t="s">
        <v>1638</v>
      </c>
      <c r="N131" s="10">
        <v>79</v>
      </c>
      <c r="O131" s="9">
        <v>1</v>
      </c>
      <c r="P131" s="10">
        <f t="shared" si="4"/>
        <v>79</v>
      </c>
    </row>
    <row r="132" spans="1:16" s="3" customFormat="1" x14ac:dyDescent="0.25">
      <c r="A132" s="9" t="s">
        <v>1209</v>
      </c>
      <c r="B132" s="9" t="s">
        <v>1205</v>
      </c>
      <c r="C132" s="9" t="s">
        <v>1206</v>
      </c>
      <c r="D132" s="9" t="s">
        <v>1207</v>
      </c>
      <c r="E132" s="9" t="s">
        <v>192</v>
      </c>
      <c r="F132" s="9" t="s">
        <v>8</v>
      </c>
      <c r="G132" s="9" t="s">
        <v>38</v>
      </c>
      <c r="H132" s="9" t="s">
        <v>39</v>
      </c>
      <c r="I132" s="9" t="s">
        <v>52</v>
      </c>
      <c r="J132" s="9" t="s">
        <v>222</v>
      </c>
      <c r="K132" s="9" t="s">
        <v>1868</v>
      </c>
      <c r="L132" s="9" t="s">
        <v>18</v>
      </c>
      <c r="M132" s="9" t="s">
        <v>1208</v>
      </c>
      <c r="N132" s="10">
        <v>194.95</v>
      </c>
      <c r="O132" s="9">
        <v>1</v>
      </c>
      <c r="P132" s="10">
        <f t="shared" si="4"/>
        <v>194.95</v>
      </c>
    </row>
    <row r="133" spans="1:16" s="3" customFormat="1" x14ac:dyDescent="0.25">
      <c r="A133" s="9" t="s">
        <v>1772</v>
      </c>
      <c r="B133" s="9" t="s">
        <v>1773</v>
      </c>
      <c r="C133" s="9" t="s">
        <v>1774</v>
      </c>
      <c r="D133" s="9" t="s">
        <v>1775</v>
      </c>
      <c r="E133" s="9" t="s">
        <v>320</v>
      </c>
      <c r="F133" s="9" t="s">
        <v>8</v>
      </c>
      <c r="G133" s="9" t="s">
        <v>38</v>
      </c>
      <c r="H133" s="9" t="s">
        <v>39</v>
      </c>
      <c r="I133" s="9" t="s">
        <v>52</v>
      </c>
      <c r="J133" s="9" t="s">
        <v>52</v>
      </c>
      <c r="K133" s="9" t="s">
        <v>1868</v>
      </c>
      <c r="L133" s="9" t="s">
        <v>18</v>
      </c>
      <c r="M133" s="9" t="s">
        <v>1776</v>
      </c>
      <c r="N133" s="10">
        <v>59.99</v>
      </c>
      <c r="O133" s="9">
        <v>1</v>
      </c>
      <c r="P133" s="10">
        <f t="shared" si="4"/>
        <v>59.99</v>
      </c>
    </row>
    <row r="134" spans="1:16" s="3" customFormat="1" x14ac:dyDescent="0.25">
      <c r="A134" s="9" t="s">
        <v>1772</v>
      </c>
      <c r="B134" s="9" t="s">
        <v>1777</v>
      </c>
      <c r="C134" s="9" t="s">
        <v>1778</v>
      </c>
      <c r="D134" s="9" t="s">
        <v>1779</v>
      </c>
      <c r="E134" s="9" t="s">
        <v>539</v>
      </c>
      <c r="F134" s="9" t="s">
        <v>8</v>
      </c>
      <c r="G134" s="9" t="s">
        <v>38</v>
      </c>
      <c r="H134" s="9" t="s">
        <v>39</v>
      </c>
      <c r="I134" s="9" t="s">
        <v>52</v>
      </c>
      <c r="J134" s="9" t="s">
        <v>52</v>
      </c>
      <c r="K134" s="9" t="s">
        <v>1868</v>
      </c>
      <c r="L134" s="9" t="s">
        <v>20</v>
      </c>
      <c r="M134" s="9" t="s">
        <v>1776</v>
      </c>
      <c r="N134" s="10">
        <v>59.99</v>
      </c>
      <c r="O134" s="9">
        <v>1</v>
      </c>
      <c r="P134" s="10">
        <f t="shared" si="4"/>
        <v>59.99</v>
      </c>
    </row>
    <row r="135" spans="1:16" s="3" customFormat="1" x14ac:dyDescent="0.25">
      <c r="A135" s="9" t="s">
        <v>1772</v>
      </c>
      <c r="B135" s="9" t="s">
        <v>1780</v>
      </c>
      <c r="C135" s="9" t="s">
        <v>1781</v>
      </c>
      <c r="D135" s="9" t="s">
        <v>1782</v>
      </c>
      <c r="E135" s="9" t="s">
        <v>87</v>
      </c>
      <c r="F135" s="9" t="s">
        <v>8</v>
      </c>
      <c r="G135" s="9" t="s">
        <v>80</v>
      </c>
      <c r="H135" s="9" t="s">
        <v>39</v>
      </c>
      <c r="I135" s="9" t="s">
        <v>52</v>
      </c>
      <c r="J135" s="9" t="s">
        <v>52</v>
      </c>
      <c r="K135" s="9" t="s">
        <v>1868</v>
      </c>
      <c r="L135" s="9" t="s">
        <v>20</v>
      </c>
      <c r="M135" s="9" t="s">
        <v>1783</v>
      </c>
      <c r="N135" s="10">
        <v>101.99</v>
      </c>
      <c r="O135" s="9">
        <v>1</v>
      </c>
      <c r="P135" s="10">
        <f t="shared" si="4"/>
        <v>101.99</v>
      </c>
    </row>
    <row r="136" spans="1:16" s="3" customFormat="1" x14ac:dyDescent="0.25">
      <c r="A136" s="9" t="s">
        <v>1772</v>
      </c>
      <c r="B136" s="9" t="s">
        <v>1787</v>
      </c>
      <c r="C136" s="9" t="s">
        <v>1784</v>
      </c>
      <c r="D136" s="9" t="s">
        <v>1788</v>
      </c>
      <c r="E136" s="9" t="s">
        <v>166</v>
      </c>
      <c r="F136" s="9" t="s">
        <v>8</v>
      </c>
      <c r="G136" s="9" t="s">
        <v>80</v>
      </c>
      <c r="H136" s="9" t="s">
        <v>39</v>
      </c>
      <c r="I136" s="9" t="s">
        <v>89</v>
      </c>
      <c r="J136" s="9" t="s">
        <v>29</v>
      </c>
      <c r="K136" s="9" t="s">
        <v>1868</v>
      </c>
      <c r="L136" s="9" t="s">
        <v>1785</v>
      </c>
      <c r="M136" s="9" t="s">
        <v>1786</v>
      </c>
      <c r="N136" s="10">
        <v>59.99</v>
      </c>
      <c r="O136" s="9">
        <v>1</v>
      </c>
      <c r="P136" s="10">
        <f t="shared" si="4"/>
        <v>59.99</v>
      </c>
    </row>
    <row r="137" spans="1:16" s="3" customFormat="1" x14ac:dyDescent="0.25">
      <c r="A137" s="9" t="s">
        <v>1772</v>
      </c>
      <c r="B137" s="9" t="s">
        <v>1841</v>
      </c>
      <c r="C137" s="9" t="s">
        <v>1842</v>
      </c>
      <c r="D137" s="9" t="s">
        <v>1843</v>
      </c>
      <c r="E137" s="9" t="s">
        <v>843</v>
      </c>
      <c r="F137" s="9" t="s">
        <v>8</v>
      </c>
      <c r="G137" s="9" t="s">
        <v>38</v>
      </c>
      <c r="H137" s="9" t="s">
        <v>39</v>
      </c>
      <c r="I137" s="9" t="s">
        <v>547</v>
      </c>
      <c r="J137" s="9" t="s">
        <v>1754</v>
      </c>
      <c r="K137" s="9" t="s">
        <v>1868</v>
      </c>
      <c r="L137" s="9" t="s">
        <v>32</v>
      </c>
      <c r="M137" s="9" t="s">
        <v>1844</v>
      </c>
      <c r="N137" s="10">
        <v>89.99</v>
      </c>
      <c r="O137" s="9">
        <v>1</v>
      </c>
      <c r="P137" s="10">
        <f t="shared" si="4"/>
        <v>89.99</v>
      </c>
    </row>
    <row r="138" spans="1:16" s="3" customFormat="1" x14ac:dyDescent="0.25">
      <c r="A138" s="9" t="s">
        <v>1772</v>
      </c>
      <c r="B138" s="9" t="s">
        <v>1845</v>
      </c>
      <c r="C138" s="9" t="s">
        <v>1846</v>
      </c>
      <c r="D138" s="9" t="s">
        <v>1847</v>
      </c>
      <c r="E138" s="9" t="s">
        <v>166</v>
      </c>
      <c r="F138" s="9" t="s">
        <v>8</v>
      </c>
      <c r="G138" s="9" t="s">
        <v>38</v>
      </c>
      <c r="H138" s="9" t="s">
        <v>39</v>
      </c>
      <c r="I138" s="9" t="s">
        <v>40</v>
      </c>
      <c r="J138" s="9" t="s">
        <v>40</v>
      </c>
      <c r="K138" s="9" t="s">
        <v>1868</v>
      </c>
      <c r="L138" s="9" t="s">
        <v>18</v>
      </c>
      <c r="M138" s="9" t="s">
        <v>1848</v>
      </c>
      <c r="N138" s="10">
        <v>89.99</v>
      </c>
      <c r="O138" s="9">
        <v>1</v>
      </c>
      <c r="P138" s="10">
        <f t="shared" si="4"/>
        <v>89.99</v>
      </c>
    </row>
    <row r="139" spans="1:16" s="3" customFormat="1" x14ac:dyDescent="0.25">
      <c r="A139" s="9" t="s">
        <v>1228</v>
      </c>
      <c r="B139" s="9" t="s">
        <v>1224</v>
      </c>
      <c r="C139" s="9" t="s">
        <v>1225</v>
      </c>
      <c r="D139" s="9" t="s">
        <v>1226</v>
      </c>
      <c r="E139" s="9" t="s">
        <v>373</v>
      </c>
      <c r="F139" s="9" t="s">
        <v>8</v>
      </c>
      <c r="G139" s="9" t="s">
        <v>80</v>
      </c>
      <c r="H139" s="9" t="s">
        <v>39</v>
      </c>
      <c r="I139" s="9" t="s">
        <v>89</v>
      </c>
      <c r="J139" s="9" t="s">
        <v>29</v>
      </c>
      <c r="K139" s="9" t="s">
        <v>1868</v>
      </c>
      <c r="L139" s="9" t="s">
        <v>56</v>
      </c>
      <c r="M139" s="9" t="s">
        <v>1227</v>
      </c>
      <c r="N139" s="10">
        <v>84.95</v>
      </c>
      <c r="O139" s="9">
        <v>1</v>
      </c>
      <c r="P139" s="10">
        <f t="shared" si="4"/>
        <v>84.95</v>
      </c>
    </row>
    <row r="140" spans="1:16" s="3" customFormat="1" x14ac:dyDescent="0.25">
      <c r="B140" s="3" t="s">
        <v>7</v>
      </c>
      <c r="F140" s="3" t="s">
        <v>8</v>
      </c>
      <c r="K140" s="3" t="s">
        <v>1868</v>
      </c>
      <c r="N140" s="4"/>
      <c r="P140" s="4"/>
    </row>
    <row r="141" spans="1:16" s="3" customFormat="1" x14ac:dyDescent="0.25">
      <c r="B141" s="3" t="s">
        <v>12</v>
      </c>
      <c r="F141" s="3" t="s">
        <v>8</v>
      </c>
      <c r="K141" s="3" t="s">
        <v>1868</v>
      </c>
      <c r="N141" s="4"/>
      <c r="P141" s="4"/>
    </row>
    <row r="142" spans="1:16" s="3" customFormat="1" x14ac:dyDescent="0.25">
      <c r="B142" s="3" t="s">
        <v>14</v>
      </c>
      <c r="F142" s="3" t="s">
        <v>8</v>
      </c>
      <c r="K142" s="3" t="s">
        <v>1868</v>
      </c>
      <c r="N142" s="4"/>
      <c r="P142" s="4"/>
    </row>
    <row r="143" spans="1:16" s="3" customFormat="1" x14ac:dyDescent="0.25">
      <c r="B143" s="3" t="s">
        <v>15</v>
      </c>
      <c r="F143" s="3" t="s">
        <v>8</v>
      </c>
      <c r="K143" s="3" t="s">
        <v>1868</v>
      </c>
      <c r="N143" s="4"/>
      <c r="P143" s="4"/>
    </row>
    <row r="144" spans="1:16" s="3" customFormat="1" x14ac:dyDescent="0.25">
      <c r="B144" s="3" t="s">
        <v>16</v>
      </c>
      <c r="F144" s="3" t="s">
        <v>8</v>
      </c>
      <c r="K144" s="3" t="s">
        <v>1868</v>
      </c>
      <c r="N144" s="4"/>
      <c r="P144" s="4"/>
    </row>
    <row r="145" spans="2:16" s="3" customFormat="1" x14ac:dyDescent="0.25">
      <c r="B145" s="3" t="s">
        <v>19</v>
      </c>
      <c r="F145" s="3" t="s">
        <v>8</v>
      </c>
      <c r="K145" s="3" t="s">
        <v>1868</v>
      </c>
      <c r="N145" s="4"/>
      <c r="P145" s="4"/>
    </row>
    <row r="146" spans="2:16" s="3" customFormat="1" x14ac:dyDescent="0.25">
      <c r="B146" s="3" t="s">
        <v>21</v>
      </c>
      <c r="F146" s="3" t="s">
        <v>8</v>
      </c>
      <c r="K146" s="3" t="s">
        <v>1868</v>
      </c>
      <c r="N146" s="4"/>
      <c r="P146" s="4"/>
    </row>
    <row r="147" spans="2:16" s="3" customFormat="1" x14ac:dyDescent="0.25">
      <c r="B147" s="3" t="s">
        <v>23</v>
      </c>
      <c r="F147" s="3" t="s">
        <v>8</v>
      </c>
      <c r="K147" s="3" t="s">
        <v>1868</v>
      </c>
      <c r="N147" s="4"/>
      <c r="P147" s="4"/>
    </row>
    <row r="148" spans="2:16" s="3" customFormat="1" x14ac:dyDescent="0.25">
      <c r="B148" s="3" t="s">
        <v>24</v>
      </c>
      <c r="F148" s="3" t="s">
        <v>8</v>
      </c>
      <c r="K148" s="3" t="s">
        <v>1868</v>
      </c>
      <c r="N148" s="4"/>
      <c r="P148" s="4"/>
    </row>
    <row r="149" spans="2:16" s="3" customFormat="1" x14ac:dyDescent="0.25">
      <c r="B149" s="3" t="s">
        <v>25</v>
      </c>
      <c r="F149" s="3" t="s">
        <v>8</v>
      </c>
      <c r="K149" s="3" t="s">
        <v>1868</v>
      </c>
      <c r="N149" s="4"/>
      <c r="P149" s="4"/>
    </row>
    <row r="150" spans="2:16" s="3" customFormat="1" x14ac:dyDescent="0.25">
      <c r="B150" s="3" t="s">
        <v>27</v>
      </c>
      <c r="F150" s="3" t="s">
        <v>8</v>
      </c>
      <c r="K150" s="3" t="s">
        <v>10</v>
      </c>
      <c r="N150" s="4"/>
      <c r="P150" s="4"/>
    </row>
    <row r="151" spans="2:16" s="3" customFormat="1" x14ac:dyDescent="0.25">
      <c r="B151" s="3" t="s">
        <v>30</v>
      </c>
      <c r="F151" s="3" t="s">
        <v>8</v>
      </c>
      <c r="K151" s="3" t="s">
        <v>1868</v>
      </c>
      <c r="N151" s="4"/>
      <c r="P151" s="4"/>
    </row>
    <row r="152" spans="2:16" s="3" customFormat="1" x14ac:dyDescent="0.25">
      <c r="B152" s="3" t="s">
        <v>33</v>
      </c>
      <c r="F152" s="3" t="s">
        <v>8</v>
      </c>
      <c r="K152" s="3" t="s">
        <v>1868</v>
      </c>
      <c r="N152" s="4"/>
      <c r="P152" s="4"/>
    </row>
    <row r="153" spans="2:16" s="3" customFormat="1" x14ac:dyDescent="0.25">
      <c r="B153" s="3" t="s">
        <v>34</v>
      </c>
      <c r="F153" s="3" t="s">
        <v>8</v>
      </c>
      <c r="K153" s="3" t="s">
        <v>1868</v>
      </c>
      <c r="N153" s="4"/>
      <c r="P153" s="4"/>
    </row>
    <row r="154" spans="2:16" s="3" customFormat="1" x14ac:dyDescent="0.25">
      <c r="B154" s="3" t="s">
        <v>54</v>
      </c>
      <c r="F154" s="3" t="s">
        <v>8</v>
      </c>
      <c r="K154" s="3" t="s">
        <v>1868</v>
      </c>
      <c r="N154" s="4"/>
      <c r="P154" s="4"/>
    </row>
    <row r="155" spans="2:16" s="3" customFormat="1" x14ac:dyDescent="0.25">
      <c r="B155" s="3" t="s">
        <v>55</v>
      </c>
      <c r="F155" s="3" t="s">
        <v>8</v>
      </c>
      <c r="K155" s="3" t="s">
        <v>1868</v>
      </c>
      <c r="N155" s="4"/>
      <c r="P155" s="4"/>
    </row>
    <row r="156" spans="2:16" s="3" customFormat="1" x14ac:dyDescent="0.25">
      <c r="B156" s="3" t="s">
        <v>57</v>
      </c>
      <c r="F156" s="3" t="s">
        <v>8</v>
      </c>
      <c r="K156" s="3" t="s">
        <v>1868</v>
      </c>
      <c r="N156" s="4"/>
      <c r="P156" s="4"/>
    </row>
    <row r="157" spans="2:16" s="3" customFormat="1" x14ac:dyDescent="0.25">
      <c r="B157" s="3" t="s">
        <v>59</v>
      </c>
      <c r="F157" s="3" t="s">
        <v>8</v>
      </c>
      <c r="K157" s="3" t="s">
        <v>1868</v>
      </c>
      <c r="N157" s="4"/>
      <c r="P157" s="4"/>
    </row>
    <row r="158" spans="2:16" s="3" customFormat="1" x14ac:dyDescent="0.25">
      <c r="B158" s="3" t="s">
        <v>60</v>
      </c>
      <c r="F158" s="3" t="s">
        <v>8</v>
      </c>
      <c r="K158" s="3" t="s">
        <v>1868</v>
      </c>
      <c r="N158" s="4"/>
      <c r="P158" s="4"/>
    </row>
    <row r="159" spans="2:16" s="3" customFormat="1" x14ac:dyDescent="0.25">
      <c r="B159" s="3" t="s">
        <v>61</v>
      </c>
      <c r="F159" s="3" t="s">
        <v>8</v>
      </c>
      <c r="K159" s="3" t="s">
        <v>1868</v>
      </c>
      <c r="N159" s="4"/>
      <c r="P159" s="4"/>
    </row>
    <row r="160" spans="2:16" s="3" customFormat="1" x14ac:dyDescent="0.25">
      <c r="B160" s="3" t="s">
        <v>62</v>
      </c>
      <c r="F160" s="3" t="s">
        <v>8</v>
      </c>
      <c r="K160" s="3" t="s">
        <v>1868</v>
      </c>
      <c r="N160" s="4"/>
      <c r="P160" s="4"/>
    </row>
    <row r="161" spans="2:16" s="3" customFormat="1" x14ac:dyDescent="0.25">
      <c r="B161" s="3" t="s">
        <v>64</v>
      </c>
      <c r="F161" s="3" t="s">
        <v>8</v>
      </c>
      <c r="K161" s="3" t="s">
        <v>1868</v>
      </c>
      <c r="N161" s="4"/>
      <c r="P161" s="4"/>
    </row>
    <row r="162" spans="2:16" s="3" customFormat="1" x14ac:dyDescent="0.25">
      <c r="B162" s="3" t="s">
        <v>65</v>
      </c>
      <c r="F162" s="3" t="s">
        <v>8</v>
      </c>
      <c r="K162" s="3" t="s">
        <v>10</v>
      </c>
      <c r="N162" s="4"/>
      <c r="P162" s="4"/>
    </row>
    <row r="163" spans="2:16" s="3" customFormat="1" x14ac:dyDescent="0.25">
      <c r="B163" s="3" t="s">
        <v>68</v>
      </c>
      <c r="F163" s="3" t="s">
        <v>8</v>
      </c>
      <c r="K163" s="3" t="s">
        <v>1868</v>
      </c>
      <c r="N163" s="4"/>
      <c r="P163" s="4"/>
    </row>
    <row r="164" spans="2:16" s="3" customFormat="1" x14ac:dyDescent="0.25">
      <c r="B164" s="3" t="s">
        <v>69</v>
      </c>
      <c r="F164" s="3" t="s">
        <v>8</v>
      </c>
      <c r="K164" s="3" t="s">
        <v>1868</v>
      </c>
      <c r="N164" s="4"/>
      <c r="P164" s="4"/>
    </row>
    <row r="165" spans="2:16" s="3" customFormat="1" x14ac:dyDescent="0.25">
      <c r="B165" s="3" t="s">
        <v>71</v>
      </c>
      <c r="F165" s="3" t="s">
        <v>8</v>
      </c>
      <c r="K165" s="3" t="s">
        <v>1868</v>
      </c>
      <c r="N165" s="4"/>
      <c r="P165" s="4"/>
    </row>
    <row r="166" spans="2:16" s="3" customFormat="1" x14ac:dyDescent="0.25">
      <c r="B166" s="3" t="s">
        <v>72</v>
      </c>
      <c r="F166" s="3" t="s">
        <v>8</v>
      </c>
      <c r="K166" s="3" t="s">
        <v>1868</v>
      </c>
      <c r="N166" s="4"/>
      <c r="P166" s="4"/>
    </row>
    <row r="167" spans="2:16" s="3" customFormat="1" x14ac:dyDescent="0.25">
      <c r="B167" s="3" t="s">
        <v>73</v>
      </c>
      <c r="F167" s="3" t="s">
        <v>8</v>
      </c>
      <c r="K167" s="3" t="s">
        <v>1868</v>
      </c>
      <c r="N167" s="4"/>
      <c r="P167" s="4"/>
    </row>
    <row r="168" spans="2:16" s="3" customFormat="1" x14ac:dyDescent="0.25">
      <c r="B168" s="3" t="s">
        <v>74</v>
      </c>
      <c r="F168" s="3" t="s">
        <v>8</v>
      </c>
      <c r="K168" s="3" t="s">
        <v>1868</v>
      </c>
      <c r="N168" s="4"/>
      <c r="P168" s="4"/>
    </row>
    <row r="169" spans="2:16" s="3" customFormat="1" x14ac:dyDescent="0.25">
      <c r="B169" s="3" t="s">
        <v>75</v>
      </c>
      <c r="F169" s="3" t="s">
        <v>8</v>
      </c>
      <c r="K169" s="3" t="s">
        <v>1868</v>
      </c>
      <c r="N169" s="4"/>
      <c r="P169" s="4"/>
    </row>
    <row r="170" spans="2:16" s="3" customFormat="1" x14ac:dyDescent="0.25">
      <c r="B170" s="3" t="s">
        <v>84</v>
      </c>
      <c r="F170" s="3" t="s">
        <v>8</v>
      </c>
      <c r="K170" s="3" t="s">
        <v>1868</v>
      </c>
      <c r="N170" s="4"/>
      <c r="P170" s="4"/>
    </row>
    <row r="171" spans="2:16" s="3" customFormat="1" x14ac:dyDescent="0.25">
      <c r="B171" s="3" t="s">
        <v>86</v>
      </c>
      <c r="F171" s="3" t="s">
        <v>8</v>
      </c>
      <c r="K171" s="3" t="s">
        <v>10</v>
      </c>
      <c r="N171" s="4"/>
      <c r="P171" s="4"/>
    </row>
    <row r="172" spans="2:16" s="3" customFormat="1" x14ac:dyDescent="0.25">
      <c r="B172" s="3" t="s">
        <v>90</v>
      </c>
      <c r="F172" s="3" t="s">
        <v>8</v>
      </c>
      <c r="K172" s="3" t="s">
        <v>1868</v>
      </c>
      <c r="N172" s="4"/>
      <c r="P172" s="4"/>
    </row>
    <row r="173" spans="2:16" s="3" customFormat="1" x14ac:dyDescent="0.25">
      <c r="B173" s="3" t="s">
        <v>91</v>
      </c>
      <c r="F173" s="3" t="s">
        <v>8</v>
      </c>
      <c r="K173" s="3" t="s">
        <v>1868</v>
      </c>
      <c r="N173" s="4"/>
      <c r="P173" s="4"/>
    </row>
    <row r="174" spans="2:16" s="3" customFormat="1" x14ac:dyDescent="0.25">
      <c r="B174" s="3" t="s">
        <v>93</v>
      </c>
      <c r="F174" s="3" t="s">
        <v>8</v>
      </c>
      <c r="K174" s="3" t="s">
        <v>1868</v>
      </c>
      <c r="N174" s="4"/>
      <c r="P174" s="4"/>
    </row>
    <row r="175" spans="2:16" s="3" customFormat="1" x14ac:dyDescent="0.25">
      <c r="B175" s="3" t="s">
        <v>94</v>
      </c>
      <c r="F175" s="3" t="s">
        <v>8</v>
      </c>
      <c r="K175" s="3" t="s">
        <v>1868</v>
      </c>
      <c r="N175" s="4"/>
      <c r="P175" s="4"/>
    </row>
    <row r="176" spans="2:16" s="3" customFormat="1" x14ac:dyDescent="0.25">
      <c r="B176" s="3" t="s">
        <v>95</v>
      </c>
      <c r="F176" s="3" t="s">
        <v>8</v>
      </c>
      <c r="K176" s="3" t="s">
        <v>1868</v>
      </c>
      <c r="N176" s="4"/>
      <c r="P176" s="4"/>
    </row>
    <row r="177" spans="2:16" s="3" customFormat="1" x14ac:dyDescent="0.25">
      <c r="B177" s="3" t="s">
        <v>96</v>
      </c>
      <c r="F177" s="3" t="s">
        <v>8</v>
      </c>
      <c r="K177" s="3" t="s">
        <v>1868</v>
      </c>
      <c r="N177" s="4"/>
      <c r="P177" s="4"/>
    </row>
    <row r="178" spans="2:16" s="3" customFormat="1" x14ac:dyDescent="0.25">
      <c r="B178" s="3" t="s">
        <v>97</v>
      </c>
      <c r="F178" s="3" t="s">
        <v>8</v>
      </c>
      <c r="K178" s="3" t="s">
        <v>1868</v>
      </c>
      <c r="N178" s="4"/>
      <c r="P178" s="4"/>
    </row>
    <row r="179" spans="2:16" s="3" customFormat="1" x14ac:dyDescent="0.25">
      <c r="B179" s="3" t="s">
        <v>99</v>
      </c>
      <c r="F179" s="3" t="s">
        <v>8</v>
      </c>
      <c r="K179" s="3" t="s">
        <v>1868</v>
      </c>
      <c r="N179" s="4"/>
      <c r="P179" s="4"/>
    </row>
    <row r="180" spans="2:16" s="3" customFormat="1" x14ac:dyDescent="0.25">
      <c r="B180" s="3" t="s">
        <v>100</v>
      </c>
      <c r="F180" s="3" t="s">
        <v>8</v>
      </c>
      <c r="K180" s="3" t="s">
        <v>1868</v>
      </c>
      <c r="N180" s="4"/>
      <c r="P180" s="4"/>
    </row>
    <row r="181" spans="2:16" s="3" customFormat="1" x14ac:dyDescent="0.25">
      <c r="B181" s="3" t="s">
        <v>101</v>
      </c>
      <c r="F181" s="3" t="s">
        <v>8</v>
      </c>
      <c r="K181" s="3" t="s">
        <v>1868</v>
      </c>
      <c r="N181" s="4"/>
      <c r="P181" s="4"/>
    </row>
    <row r="182" spans="2:16" s="3" customFormat="1" x14ac:dyDescent="0.25">
      <c r="B182" s="3" t="s">
        <v>102</v>
      </c>
      <c r="F182" s="3" t="s">
        <v>8</v>
      </c>
      <c r="K182" s="3" t="s">
        <v>1868</v>
      </c>
      <c r="N182" s="4"/>
      <c r="P182" s="4"/>
    </row>
    <row r="183" spans="2:16" s="3" customFormat="1" x14ac:dyDescent="0.25">
      <c r="B183" s="3" t="s">
        <v>103</v>
      </c>
      <c r="F183" s="3" t="s">
        <v>8</v>
      </c>
      <c r="K183" s="3" t="s">
        <v>1868</v>
      </c>
      <c r="N183" s="4"/>
      <c r="P183" s="4"/>
    </row>
    <row r="184" spans="2:16" s="3" customFormat="1" x14ac:dyDescent="0.25">
      <c r="B184" s="3" t="s">
        <v>104</v>
      </c>
      <c r="F184" s="3" t="s">
        <v>8</v>
      </c>
      <c r="K184" s="3" t="s">
        <v>10</v>
      </c>
      <c r="N184" s="4"/>
      <c r="P184" s="4"/>
    </row>
    <row r="185" spans="2:16" s="3" customFormat="1" x14ac:dyDescent="0.25">
      <c r="B185" s="3" t="s">
        <v>105</v>
      </c>
      <c r="F185" s="3" t="s">
        <v>8</v>
      </c>
      <c r="K185" s="3" t="s">
        <v>1868</v>
      </c>
      <c r="N185" s="4"/>
      <c r="P185" s="4"/>
    </row>
    <row r="186" spans="2:16" s="3" customFormat="1" x14ac:dyDescent="0.25">
      <c r="B186" s="3" t="s">
        <v>106</v>
      </c>
      <c r="F186" s="3" t="s">
        <v>8</v>
      </c>
      <c r="K186" s="3" t="s">
        <v>1868</v>
      </c>
      <c r="N186" s="4"/>
      <c r="P186" s="4"/>
    </row>
    <row r="187" spans="2:16" s="3" customFormat="1" x14ac:dyDescent="0.25">
      <c r="B187" s="3" t="s">
        <v>107</v>
      </c>
      <c r="F187" s="3" t="s">
        <v>8</v>
      </c>
      <c r="K187" s="3" t="s">
        <v>1868</v>
      </c>
      <c r="N187" s="4"/>
      <c r="P187" s="4"/>
    </row>
    <row r="188" spans="2:16" s="3" customFormat="1" x14ac:dyDescent="0.25">
      <c r="B188" s="3" t="s">
        <v>108</v>
      </c>
      <c r="F188" s="3" t="s">
        <v>8</v>
      </c>
      <c r="K188" s="3" t="s">
        <v>1868</v>
      </c>
      <c r="N188" s="4"/>
      <c r="P188" s="4"/>
    </row>
    <row r="189" spans="2:16" s="3" customFormat="1" x14ac:dyDescent="0.25">
      <c r="B189" s="3" t="s">
        <v>109</v>
      </c>
      <c r="F189" s="3" t="s">
        <v>8</v>
      </c>
      <c r="K189" s="3" t="s">
        <v>10</v>
      </c>
      <c r="N189" s="4"/>
      <c r="P189" s="4"/>
    </row>
    <row r="190" spans="2:16" s="3" customFormat="1" x14ac:dyDescent="0.25">
      <c r="B190" s="3" t="s">
        <v>110</v>
      </c>
      <c r="F190" s="3" t="s">
        <v>8</v>
      </c>
      <c r="K190" s="3" t="s">
        <v>1868</v>
      </c>
      <c r="N190" s="4"/>
      <c r="P190" s="4"/>
    </row>
    <row r="191" spans="2:16" s="3" customFormat="1" x14ac:dyDescent="0.25">
      <c r="B191" s="3" t="s">
        <v>111</v>
      </c>
      <c r="F191" s="3" t="s">
        <v>8</v>
      </c>
      <c r="K191" s="3" t="s">
        <v>1868</v>
      </c>
      <c r="N191" s="4"/>
      <c r="P191" s="4"/>
    </row>
    <row r="192" spans="2:16" s="3" customFormat="1" x14ac:dyDescent="0.25">
      <c r="B192" s="3" t="s">
        <v>112</v>
      </c>
      <c r="F192" s="3" t="s">
        <v>8</v>
      </c>
      <c r="K192" s="3" t="s">
        <v>10</v>
      </c>
      <c r="N192" s="4"/>
      <c r="P192" s="4"/>
    </row>
    <row r="193" spans="2:16" s="3" customFormat="1" x14ac:dyDescent="0.25">
      <c r="B193" s="3" t="s">
        <v>113</v>
      </c>
      <c r="F193" s="3" t="s">
        <v>8</v>
      </c>
      <c r="K193" s="3" t="s">
        <v>1868</v>
      </c>
      <c r="N193" s="4"/>
      <c r="P193" s="4"/>
    </row>
    <row r="194" spans="2:16" s="3" customFormat="1" x14ac:dyDescent="0.25">
      <c r="B194" s="3" t="s">
        <v>114</v>
      </c>
      <c r="F194" s="3" t="s">
        <v>8</v>
      </c>
      <c r="K194" s="3" t="s">
        <v>1868</v>
      </c>
      <c r="N194" s="4"/>
      <c r="P194" s="4"/>
    </row>
    <row r="195" spans="2:16" s="3" customFormat="1" x14ac:dyDescent="0.25">
      <c r="B195" s="3" t="s">
        <v>116</v>
      </c>
      <c r="F195" s="3" t="s">
        <v>8</v>
      </c>
      <c r="K195" s="3" t="s">
        <v>1868</v>
      </c>
      <c r="N195" s="4"/>
      <c r="P195" s="4"/>
    </row>
    <row r="196" spans="2:16" s="3" customFormat="1" x14ac:dyDescent="0.25">
      <c r="B196" s="3" t="s">
        <v>118</v>
      </c>
      <c r="F196" s="3" t="s">
        <v>8</v>
      </c>
      <c r="K196" s="3" t="s">
        <v>10</v>
      </c>
      <c r="N196" s="4"/>
      <c r="P196" s="4"/>
    </row>
    <row r="197" spans="2:16" s="3" customFormat="1" x14ac:dyDescent="0.25">
      <c r="B197" s="3" t="s">
        <v>120</v>
      </c>
      <c r="F197" s="3" t="s">
        <v>8</v>
      </c>
      <c r="K197" s="3" t="s">
        <v>1868</v>
      </c>
      <c r="N197" s="4"/>
      <c r="P197" s="4"/>
    </row>
    <row r="198" spans="2:16" s="3" customFormat="1" x14ac:dyDescent="0.25">
      <c r="B198" s="3" t="s">
        <v>122</v>
      </c>
      <c r="F198" s="3" t="s">
        <v>8</v>
      </c>
      <c r="K198" s="3" t="s">
        <v>1868</v>
      </c>
      <c r="N198" s="4"/>
      <c r="P198" s="4"/>
    </row>
    <row r="199" spans="2:16" s="3" customFormat="1" x14ac:dyDescent="0.25">
      <c r="B199" s="3" t="s">
        <v>123</v>
      </c>
      <c r="F199" s="3" t="s">
        <v>8</v>
      </c>
      <c r="K199" s="3" t="s">
        <v>1868</v>
      </c>
      <c r="N199" s="4"/>
      <c r="P199" s="4"/>
    </row>
    <row r="200" spans="2:16" s="3" customFormat="1" x14ac:dyDescent="0.25">
      <c r="B200" s="3" t="s">
        <v>124</v>
      </c>
      <c r="F200" s="3" t="s">
        <v>8</v>
      </c>
      <c r="K200" s="3" t="s">
        <v>1868</v>
      </c>
      <c r="N200" s="4"/>
      <c r="P200" s="4"/>
    </row>
    <row r="201" spans="2:16" s="3" customFormat="1" x14ac:dyDescent="0.25">
      <c r="B201" s="3" t="s">
        <v>125</v>
      </c>
      <c r="F201" s="3" t="s">
        <v>8</v>
      </c>
      <c r="K201" s="3" t="s">
        <v>1868</v>
      </c>
      <c r="N201" s="4"/>
      <c r="P201" s="4"/>
    </row>
    <row r="202" spans="2:16" s="3" customFormat="1" x14ac:dyDescent="0.25">
      <c r="B202" s="3" t="s">
        <v>136</v>
      </c>
      <c r="F202" s="3" t="s">
        <v>8</v>
      </c>
      <c r="K202" s="3" t="s">
        <v>1868</v>
      </c>
      <c r="N202" s="4"/>
      <c r="P202" s="4"/>
    </row>
    <row r="203" spans="2:16" s="3" customFormat="1" x14ac:dyDescent="0.25">
      <c r="B203" s="3" t="s">
        <v>137</v>
      </c>
      <c r="F203" s="3" t="s">
        <v>8</v>
      </c>
      <c r="K203" s="3" t="s">
        <v>1868</v>
      </c>
      <c r="N203" s="4"/>
      <c r="P203" s="4"/>
    </row>
    <row r="204" spans="2:16" s="3" customFormat="1" x14ac:dyDescent="0.25">
      <c r="B204" s="3" t="s">
        <v>139</v>
      </c>
      <c r="F204" s="3" t="s">
        <v>8</v>
      </c>
      <c r="K204" s="3" t="s">
        <v>1868</v>
      </c>
      <c r="N204" s="4"/>
      <c r="P204" s="4"/>
    </row>
    <row r="205" spans="2:16" s="3" customFormat="1" x14ac:dyDescent="0.25">
      <c r="B205" s="3" t="s">
        <v>140</v>
      </c>
      <c r="F205" s="3" t="s">
        <v>8</v>
      </c>
      <c r="K205" s="3" t="s">
        <v>1868</v>
      </c>
      <c r="N205" s="4"/>
      <c r="P205" s="4"/>
    </row>
    <row r="206" spans="2:16" s="3" customFormat="1" x14ac:dyDescent="0.25">
      <c r="B206" s="3" t="s">
        <v>141</v>
      </c>
      <c r="F206" s="3" t="s">
        <v>8</v>
      </c>
      <c r="K206" s="3" t="s">
        <v>1868</v>
      </c>
      <c r="N206" s="4"/>
      <c r="P206" s="4"/>
    </row>
    <row r="207" spans="2:16" s="3" customFormat="1" x14ac:dyDescent="0.25">
      <c r="B207" s="3" t="s">
        <v>142</v>
      </c>
      <c r="F207" s="3" t="s">
        <v>8</v>
      </c>
      <c r="K207" s="3" t="s">
        <v>1868</v>
      </c>
      <c r="N207" s="4"/>
      <c r="P207" s="4"/>
    </row>
    <row r="208" spans="2:16" s="3" customFormat="1" x14ac:dyDescent="0.25">
      <c r="B208" s="3" t="s">
        <v>143</v>
      </c>
      <c r="F208" s="3" t="s">
        <v>8</v>
      </c>
      <c r="K208" s="3" t="s">
        <v>10</v>
      </c>
      <c r="N208" s="4"/>
      <c r="P208" s="4"/>
    </row>
    <row r="209" spans="2:16" s="3" customFormat="1" x14ac:dyDescent="0.25">
      <c r="B209" s="3" t="s">
        <v>144</v>
      </c>
      <c r="F209" s="3" t="s">
        <v>8</v>
      </c>
      <c r="K209" s="3" t="s">
        <v>1868</v>
      </c>
      <c r="N209" s="4"/>
      <c r="P209" s="4"/>
    </row>
    <row r="210" spans="2:16" s="3" customFormat="1" x14ac:dyDescent="0.25">
      <c r="B210" s="3" t="s">
        <v>146</v>
      </c>
      <c r="F210" s="3" t="s">
        <v>8</v>
      </c>
      <c r="K210" s="3" t="s">
        <v>10</v>
      </c>
      <c r="N210" s="4"/>
      <c r="P210" s="4"/>
    </row>
    <row r="211" spans="2:16" s="3" customFormat="1" x14ac:dyDescent="0.25">
      <c r="B211" s="3" t="s">
        <v>147</v>
      </c>
      <c r="F211" s="3" t="s">
        <v>8</v>
      </c>
      <c r="K211" s="3" t="s">
        <v>1868</v>
      </c>
      <c r="N211" s="4"/>
      <c r="P211" s="4"/>
    </row>
    <row r="212" spans="2:16" s="3" customFormat="1" x14ac:dyDescent="0.25">
      <c r="B212" s="3" t="s">
        <v>148</v>
      </c>
      <c r="F212" s="3" t="s">
        <v>8</v>
      </c>
      <c r="K212" s="3" t="s">
        <v>10</v>
      </c>
      <c r="N212" s="4"/>
      <c r="P212" s="4"/>
    </row>
    <row r="213" spans="2:16" s="3" customFormat="1" x14ac:dyDescent="0.25">
      <c r="B213" s="3" t="s">
        <v>149</v>
      </c>
      <c r="F213" s="3" t="s">
        <v>8</v>
      </c>
      <c r="K213" s="3" t="s">
        <v>1868</v>
      </c>
      <c r="N213" s="4"/>
      <c r="P213" s="4"/>
    </row>
    <row r="214" spans="2:16" s="3" customFormat="1" x14ac:dyDescent="0.25">
      <c r="B214" s="3" t="s">
        <v>150</v>
      </c>
      <c r="F214" s="3" t="s">
        <v>8</v>
      </c>
      <c r="K214" s="3" t="s">
        <v>1868</v>
      </c>
      <c r="N214" s="4"/>
      <c r="P214" s="4"/>
    </row>
    <row r="215" spans="2:16" s="3" customFormat="1" x14ac:dyDescent="0.25">
      <c r="B215" s="3" t="s">
        <v>151</v>
      </c>
      <c r="F215" s="3" t="s">
        <v>8</v>
      </c>
      <c r="K215" s="3" t="s">
        <v>1868</v>
      </c>
      <c r="N215" s="4"/>
      <c r="P215" s="4"/>
    </row>
    <row r="216" spans="2:16" s="3" customFormat="1" x14ac:dyDescent="0.25">
      <c r="B216" s="3" t="s">
        <v>152</v>
      </c>
      <c r="F216" s="3" t="s">
        <v>8</v>
      </c>
      <c r="K216" s="3" t="s">
        <v>1868</v>
      </c>
      <c r="N216" s="4"/>
      <c r="P216" s="4"/>
    </row>
    <row r="217" spans="2:16" s="3" customFormat="1" x14ac:dyDescent="0.25">
      <c r="B217" s="3" t="s">
        <v>153</v>
      </c>
      <c r="F217" s="3" t="s">
        <v>8</v>
      </c>
      <c r="K217" s="3" t="s">
        <v>1868</v>
      </c>
      <c r="N217" s="4"/>
      <c r="P217" s="4"/>
    </row>
    <row r="218" spans="2:16" s="3" customFormat="1" x14ac:dyDescent="0.25">
      <c r="B218" s="3" t="s">
        <v>154</v>
      </c>
      <c r="F218" s="3" t="s">
        <v>8</v>
      </c>
      <c r="K218" s="3" t="s">
        <v>1868</v>
      </c>
      <c r="N218" s="4"/>
      <c r="P218" s="4"/>
    </row>
    <row r="219" spans="2:16" s="3" customFormat="1" x14ac:dyDescent="0.25">
      <c r="B219" s="3" t="s">
        <v>155</v>
      </c>
      <c r="F219" s="3" t="s">
        <v>8</v>
      </c>
      <c r="K219" s="3" t="s">
        <v>1868</v>
      </c>
      <c r="N219" s="4"/>
      <c r="P219" s="4"/>
    </row>
    <row r="220" spans="2:16" s="3" customFormat="1" x14ac:dyDescent="0.25">
      <c r="B220" s="3" t="s">
        <v>156</v>
      </c>
      <c r="F220" s="3" t="s">
        <v>8</v>
      </c>
      <c r="K220" s="3" t="s">
        <v>1868</v>
      </c>
      <c r="N220" s="4"/>
      <c r="P220" s="4"/>
    </row>
    <row r="221" spans="2:16" s="3" customFormat="1" x14ac:dyDescent="0.25">
      <c r="B221" s="3" t="s">
        <v>157</v>
      </c>
      <c r="F221" s="3" t="s">
        <v>8</v>
      </c>
      <c r="K221" s="3" t="s">
        <v>10</v>
      </c>
      <c r="N221" s="4"/>
      <c r="P221" s="4"/>
    </row>
    <row r="222" spans="2:16" s="3" customFormat="1" x14ac:dyDescent="0.25">
      <c r="B222" s="3" t="s">
        <v>158</v>
      </c>
      <c r="F222" s="3" t="s">
        <v>8</v>
      </c>
      <c r="K222" s="3" t="s">
        <v>1868</v>
      </c>
      <c r="N222" s="4"/>
      <c r="P222" s="4"/>
    </row>
    <row r="223" spans="2:16" s="3" customFormat="1" x14ac:dyDescent="0.25">
      <c r="B223" s="3" t="s">
        <v>159</v>
      </c>
      <c r="F223" s="3" t="s">
        <v>8</v>
      </c>
      <c r="K223" s="3" t="s">
        <v>1868</v>
      </c>
      <c r="N223" s="4"/>
      <c r="P223" s="4"/>
    </row>
    <row r="224" spans="2:16" s="3" customFormat="1" x14ac:dyDescent="0.25">
      <c r="B224" s="3" t="s">
        <v>160</v>
      </c>
      <c r="F224" s="3" t="s">
        <v>8</v>
      </c>
      <c r="K224" s="3" t="s">
        <v>1868</v>
      </c>
      <c r="N224" s="4"/>
      <c r="P224" s="4"/>
    </row>
    <row r="225" spans="2:16" s="3" customFormat="1" x14ac:dyDescent="0.25">
      <c r="B225" s="3" t="s">
        <v>161</v>
      </c>
      <c r="F225" s="3" t="s">
        <v>8</v>
      </c>
      <c r="K225" s="3" t="s">
        <v>1868</v>
      </c>
      <c r="N225" s="4"/>
      <c r="P225" s="4"/>
    </row>
    <row r="226" spans="2:16" s="3" customFormat="1" x14ac:dyDescent="0.25">
      <c r="B226" s="3" t="s">
        <v>162</v>
      </c>
      <c r="F226" s="3" t="s">
        <v>8</v>
      </c>
      <c r="K226" s="3" t="s">
        <v>1868</v>
      </c>
      <c r="N226" s="4"/>
      <c r="P226" s="4"/>
    </row>
    <row r="227" spans="2:16" s="3" customFormat="1" x14ac:dyDescent="0.25">
      <c r="B227" s="3" t="s">
        <v>182</v>
      </c>
      <c r="F227" s="3" t="s">
        <v>8</v>
      </c>
      <c r="K227" s="3" t="s">
        <v>1868</v>
      </c>
      <c r="N227" s="4"/>
      <c r="P227" s="4"/>
    </row>
    <row r="228" spans="2:16" s="3" customFormat="1" x14ac:dyDescent="0.25">
      <c r="B228" s="3" t="s">
        <v>183</v>
      </c>
      <c r="F228" s="3" t="s">
        <v>8</v>
      </c>
      <c r="K228" s="3" t="s">
        <v>1868</v>
      </c>
      <c r="N228" s="4"/>
      <c r="P228" s="4"/>
    </row>
    <row r="229" spans="2:16" s="3" customFormat="1" x14ac:dyDescent="0.25">
      <c r="B229" s="3" t="s">
        <v>206</v>
      </c>
      <c r="F229" s="3" t="s">
        <v>8</v>
      </c>
      <c r="K229" s="3" t="s">
        <v>1868</v>
      </c>
      <c r="N229" s="4"/>
      <c r="P229" s="4"/>
    </row>
    <row r="230" spans="2:16" s="3" customFormat="1" x14ac:dyDescent="0.25">
      <c r="B230" s="3" t="s">
        <v>207</v>
      </c>
      <c r="F230" s="3" t="s">
        <v>8</v>
      </c>
      <c r="K230" s="3" t="s">
        <v>1868</v>
      </c>
      <c r="N230" s="4"/>
      <c r="P230" s="4"/>
    </row>
    <row r="231" spans="2:16" s="3" customFormat="1" x14ac:dyDescent="0.25">
      <c r="B231" s="3" t="s">
        <v>209</v>
      </c>
      <c r="F231" s="3" t="s">
        <v>8</v>
      </c>
      <c r="K231" s="3" t="s">
        <v>1868</v>
      </c>
      <c r="N231" s="4"/>
      <c r="P231" s="4"/>
    </row>
    <row r="232" spans="2:16" s="3" customFormat="1" x14ac:dyDescent="0.25">
      <c r="B232" s="3" t="s">
        <v>210</v>
      </c>
      <c r="F232" s="3" t="s">
        <v>8</v>
      </c>
      <c r="K232" s="3" t="s">
        <v>1868</v>
      </c>
      <c r="N232" s="4"/>
      <c r="P232" s="4"/>
    </row>
    <row r="233" spans="2:16" s="3" customFormat="1" x14ac:dyDescent="0.25">
      <c r="B233" s="3" t="s">
        <v>211</v>
      </c>
      <c r="F233" s="3" t="s">
        <v>8</v>
      </c>
      <c r="K233" s="3" t="s">
        <v>1868</v>
      </c>
      <c r="N233" s="4"/>
      <c r="P233" s="4"/>
    </row>
    <row r="234" spans="2:16" s="3" customFormat="1" x14ac:dyDescent="0.25">
      <c r="B234" s="3" t="s">
        <v>218</v>
      </c>
      <c r="F234" s="3" t="s">
        <v>8</v>
      </c>
      <c r="K234" s="3" t="s">
        <v>1868</v>
      </c>
      <c r="N234" s="4"/>
      <c r="P234" s="4"/>
    </row>
    <row r="235" spans="2:16" s="3" customFormat="1" x14ac:dyDescent="0.25">
      <c r="B235" s="3" t="s">
        <v>219</v>
      </c>
      <c r="F235" s="3" t="s">
        <v>8</v>
      </c>
      <c r="K235" s="3" t="s">
        <v>10</v>
      </c>
      <c r="N235" s="4"/>
      <c r="P235" s="4"/>
    </row>
    <row r="236" spans="2:16" s="3" customFormat="1" x14ac:dyDescent="0.25">
      <c r="B236" s="3" t="s">
        <v>220</v>
      </c>
      <c r="F236" s="3" t="s">
        <v>8</v>
      </c>
      <c r="K236" s="3" t="s">
        <v>10</v>
      </c>
      <c r="N236" s="4"/>
      <c r="P236" s="4"/>
    </row>
    <row r="237" spans="2:16" s="3" customFormat="1" x14ac:dyDescent="0.25">
      <c r="B237" s="3" t="s">
        <v>221</v>
      </c>
      <c r="F237" s="3" t="s">
        <v>8</v>
      </c>
      <c r="K237" s="3" t="s">
        <v>1868</v>
      </c>
      <c r="N237" s="4"/>
      <c r="P237" s="4"/>
    </row>
    <row r="238" spans="2:16" s="3" customFormat="1" x14ac:dyDescent="0.25">
      <c r="B238" s="3" t="s">
        <v>223</v>
      </c>
      <c r="F238" s="3" t="s">
        <v>8</v>
      </c>
      <c r="K238" s="3" t="s">
        <v>1868</v>
      </c>
      <c r="N238" s="4"/>
      <c r="P238" s="4"/>
    </row>
    <row r="239" spans="2:16" s="3" customFormat="1" x14ac:dyDescent="0.25">
      <c r="B239" s="3" t="s">
        <v>224</v>
      </c>
      <c r="F239" s="3" t="s">
        <v>8</v>
      </c>
      <c r="K239" s="3" t="s">
        <v>1868</v>
      </c>
      <c r="N239" s="4"/>
      <c r="P239" s="4"/>
    </row>
    <row r="240" spans="2:16" s="3" customFormat="1" x14ac:dyDescent="0.25">
      <c r="B240" s="3" t="s">
        <v>225</v>
      </c>
      <c r="F240" s="3" t="s">
        <v>8</v>
      </c>
      <c r="K240" s="3" t="s">
        <v>1868</v>
      </c>
      <c r="N240" s="4"/>
      <c r="P240" s="4"/>
    </row>
    <row r="241" spans="2:16" s="3" customFormat="1" x14ac:dyDescent="0.25">
      <c r="B241" s="3" t="s">
        <v>226</v>
      </c>
      <c r="F241" s="3" t="s">
        <v>8</v>
      </c>
      <c r="K241" s="3" t="s">
        <v>1868</v>
      </c>
      <c r="N241" s="4"/>
      <c r="P241" s="4"/>
    </row>
    <row r="242" spans="2:16" s="3" customFormat="1" x14ac:dyDescent="0.25">
      <c r="B242" s="3" t="s">
        <v>227</v>
      </c>
      <c r="F242" s="3" t="s">
        <v>8</v>
      </c>
      <c r="K242" s="3" t="s">
        <v>1868</v>
      </c>
      <c r="N242" s="4"/>
      <c r="P242" s="4"/>
    </row>
    <row r="243" spans="2:16" s="3" customFormat="1" x14ac:dyDescent="0.25">
      <c r="B243" s="3" t="s">
        <v>228</v>
      </c>
      <c r="F243" s="3" t="s">
        <v>8</v>
      </c>
      <c r="K243" s="3" t="s">
        <v>1868</v>
      </c>
      <c r="N243" s="4"/>
      <c r="P243" s="4"/>
    </row>
    <row r="244" spans="2:16" s="3" customFormat="1" x14ac:dyDescent="0.25">
      <c r="B244" s="3" t="s">
        <v>229</v>
      </c>
      <c r="F244" s="3" t="s">
        <v>8</v>
      </c>
      <c r="K244" s="3" t="s">
        <v>1868</v>
      </c>
      <c r="N244" s="4"/>
      <c r="P244" s="4"/>
    </row>
    <row r="245" spans="2:16" s="3" customFormat="1" x14ac:dyDescent="0.25">
      <c r="B245" s="3" t="s">
        <v>230</v>
      </c>
      <c r="F245" s="3" t="s">
        <v>8</v>
      </c>
      <c r="K245" s="3" t="s">
        <v>1868</v>
      </c>
      <c r="N245" s="4"/>
      <c r="P245" s="4"/>
    </row>
    <row r="246" spans="2:16" s="3" customFormat="1" x14ac:dyDescent="0.25">
      <c r="B246" s="3" t="s">
        <v>231</v>
      </c>
      <c r="F246" s="3" t="s">
        <v>8</v>
      </c>
      <c r="K246" s="3" t="s">
        <v>1868</v>
      </c>
      <c r="N246" s="4"/>
      <c r="P246" s="4"/>
    </row>
    <row r="247" spans="2:16" s="3" customFormat="1" x14ac:dyDescent="0.25">
      <c r="B247" s="3" t="s">
        <v>232</v>
      </c>
      <c r="F247" s="3" t="s">
        <v>8</v>
      </c>
      <c r="K247" s="3" t="s">
        <v>1868</v>
      </c>
      <c r="N247" s="4"/>
      <c r="P247" s="4"/>
    </row>
    <row r="248" spans="2:16" s="3" customFormat="1" x14ac:dyDescent="0.25">
      <c r="B248" s="3" t="s">
        <v>233</v>
      </c>
      <c r="F248" s="3" t="s">
        <v>8</v>
      </c>
      <c r="K248" s="3" t="s">
        <v>1868</v>
      </c>
      <c r="N248" s="4"/>
      <c r="P248" s="4"/>
    </row>
    <row r="249" spans="2:16" s="3" customFormat="1" x14ac:dyDescent="0.25">
      <c r="B249" s="3" t="s">
        <v>234</v>
      </c>
      <c r="F249" s="3" t="s">
        <v>8</v>
      </c>
      <c r="K249" s="3" t="s">
        <v>1868</v>
      </c>
      <c r="N249" s="4"/>
      <c r="P249" s="4"/>
    </row>
    <row r="250" spans="2:16" s="3" customFormat="1" x14ac:dyDescent="0.25">
      <c r="B250" s="3" t="s">
        <v>235</v>
      </c>
      <c r="F250" s="3" t="s">
        <v>8</v>
      </c>
      <c r="K250" s="3" t="s">
        <v>1868</v>
      </c>
      <c r="N250" s="4"/>
      <c r="P250" s="4"/>
    </row>
    <row r="251" spans="2:16" s="3" customFormat="1" x14ac:dyDescent="0.25">
      <c r="B251" s="3" t="s">
        <v>236</v>
      </c>
      <c r="F251" s="3" t="s">
        <v>8</v>
      </c>
      <c r="K251" s="3" t="s">
        <v>1868</v>
      </c>
      <c r="N251" s="4"/>
      <c r="P251" s="4"/>
    </row>
    <row r="252" spans="2:16" s="3" customFormat="1" x14ac:dyDescent="0.25">
      <c r="B252" s="3" t="s">
        <v>237</v>
      </c>
      <c r="F252" s="3" t="s">
        <v>8</v>
      </c>
      <c r="K252" s="3" t="s">
        <v>1868</v>
      </c>
      <c r="N252" s="4"/>
      <c r="P252" s="4"/>
    </row>
    <row r="253" spans="2:16" s="3" customFormat="1" x14ac:dyDescent="0.25">
      <c r="B253" s="3" t="s">
        <v>238</v>
      </c>
      <c r="F253" s="3" t="s">
        <v>8</v>
      </c>
      <c r="K253" s="3" t="s">
        <v>1868</v>
      </c>
      <c r="N253" s="4"/>
      <c r="P253" s="4"/>
    </row>
    <row r="254" spans="2:16" s="3" customFormat="1" x14ac:dyDescent="0.25">
      <c r="B254" s="3" t="s">
        <v>239</v>
      </c>
      <c r="F254" s="3" t="s">
        <v>8</v>
      </c>
      <c r="K254" s="3" t="s">
        <v>1868</v>
      </c>
      <c r="N254" s="4"/>
      <c r="P254" s="4"/>
    </row>
    <row r="255" spans="2:16" s="3" customFormat="1" x14ac:dyDescent="0.25">
      <c r="B255" s="3" t="s">
        <v>240</v>
      </c>
      <c r="F255" s="3" t="s">
        <v>8</v>
      </c>
      <c r="K255" s="3" t="s">
        <v>1868</v>
      </c>
      <c r="N255" s="4"/>
      <c r="P255" s="4"/>
    </row>
    <row r="256" spans="2:16" s="3" customFormat="1" x14ac:dyDescent="0.25">
      <c r="B256" s="3" t="s">
        <v>241</v>
      </c>
      <c r="F256" s="3" t="s">
        <v>8</v>
      </c>
      <c r="K256" s="3" t="s">
        <v>1868</v>
      </c>
      <c r="N256" s="4"/>
      <c r="P256" s="4"/>
    </row>
    <row r="257" spans="2:16" s="3" customFormat="1" x14ac:dyDescent="0.25">
      <c r="B257" s="3" t="s">
        <v>242</v>
      </c>
      <c r="F257" s="3" t="s">
        <v>8</v>
      </c>
      <c r="K257" s="3" t="s">
        <v>1868</v>
      </c>
      <c r="N257" s="4"/>
      <c r="P257" s="4"/>
    </row>
    <row r="258" spans="2:16" s="3" customFormat="1" x14ac:dyDescent="0.25">
      <c r="B258" s="3" t="s">
        <v>243</v>
      </c>
      <c r="F258" s="3" t="s">
        <v>8</v>
      </c>
      <c r="K258" s="3" t="s">
        <v>1868</v>
      </c>
      <c r="N258" s="4"/>
      <c r="P258" s="4"/>
    </row>
    <row r="259" spans="2:16" s="3" customFormat="1" x14ac:dyDescent="0.25">
      <c r="B259" s="3" t="s">
        <v>244</v>
      </c>
      <c r="F259" s="3" t="s">
        <v>8</v>
      </c>
      <c r="K259" s="3" t="s">
        <v>1868</v>
      </c>
      <c r="N259" s="4"/>
      <c r="P259" s="4"/>
    </row>
    <row r="260" spans="2:16" s="3" customFormat="1" x14ac:dyDescent="0.25">
      <c r="B260" s="3" t="s">
        <v>245</v>
      </c>
      <c r="F260" s="3" t="s">
        <v>8</v>
      </c>
      <c r="K260" s="3" t="s">
        <v>1868</v>
      </c>
      <c r="N260" s="4"/>
      <c r="P260" s="4"/>
    </row>
    <row r="261" spans="2:16" s="3" customFormat="1" x14ac:dyDescent="0.25">
      <c r="B261" s="3" t="s">
        <v>246</v>
      </c>
      <c r="F261" s="3" t="s">
        <v>8</v>
      </c>
      <c r="K261" s="3" t="s">
        <v>1868</v>
      </c>
      <c r="N261" s="4"/>
      <c r="P261" s="4"/>
    </row>
    <row r="262" spans="2:16" s="3" customFormat="1" x14ac:dyDescent="0.25">
      <c r="B262" s="3" t="s">
        <v>247</v>
      </c>
      <c r="F262" s="3" t="s">
        <v>8</v>
      </c>
      <c r="K262" s="3" t="s">
        <v>1868</v>
      </c>
      <c r="N262" s="4"/>
      <c r="P262" s="4"/>
    </row>
    <row r="263" spans="2:16" s="3" customFormat="1" x14ac:dyDescent="0.25">
      <c r="B263" s="3" t="s">
        <v>248</v>
      </c>
      <c r="F263" s="3" t="s">
        <v>8</v>
      </c>
      <c r="K263" s="3" t="s">
        <v>1868</v>
      </c>
      <c r="N263" s="4"/>
      <c r="P263" s="4"/>
    </row>
    <row r="264" spans="2:16" s="3" customFormat="1" x14ac:dyDescent="0.25">
      <c r="B264" s="3" t="s">
        <v>249</v>
      </c>
      <c r="F264" s="3" t="s">
        <v>8</v>
      </c>
      <c r="K264" s="3" t="s">
        <v>1868</v>
      </c>
      <c r="N264" s="4"/>
      <c r="P264" s="4"/>
    </row>
    <row r="265" spans="2:16" s="3" customFormat="1" x14ac:dyDescent="0.25">
      <c r="B265" s="3" t="s">
        <v>250</v>
      </c>
      <c r="F265" s="3" t="s">
        <v>8</v>
      </c>
      <c r="K265" s="3" t="s">
        <v>1868</v>
      </c>
      <c r="N265" s="4"/>
      <c r="P265" s="4"/>
    </row>
    <row r="266" spans="2:16" s="3" customFormat="1" x14ac:dyDescent="0.25">
      <c r="B266" s="3" t="s">
        <v>251</v>
      </c>
      <c r="F266" s="3" t="s">
        <v>8</v>
      </c>
      <c r="K266" s="3" t="s">
        <v>1868</v>
      </c>
      <c r="N266" s="4"/>
      <c r="P266" s="4"/>
    </row>
    <row r="267" spans="2:16" s="3" customFormat="1" x14ac:dyDescent="0.25">
      <c r="B267" s="3" t="s">
        <v>252</v>
      </c>
      <c r="F267" s="3" t="s">
        <v>8</v>
      </c>
      <c r="K267" s="3" t="s">
        <v>1868</v>
      </c>
      <c r="N267" s="4"/>
      <c r="P267" s="4"/>
    </row>
    <row r="268" spans="2:16" s="3" customFormat="1" x14ac:dyDescent="0.25">
      <c r="B268" s="3" t="s">
        <v>253</v>
      </c>
      <c r="F268" s="3" t="s">
        <v>8</v>
      </c>
      <c r="K268" s="3" t="s">
        <v>1868</v>
      </c>
      <c r="N268" s="4"/>
      <c r="P268" s="4"/>
    </row>
    <row r="269" spans="2:16" s="3" customFormat="1" x14ac:dyDescent="0.25">
      <c r="B269" s="3" t="s">
        <v>254</v>
      </c>
      <c r="F269" s="3" t="s">
        <v>8</v>
      </c>
      <c r="K269" s="3" t="s">
        <v>1868</v>
      </c>
      <c r="N269" s="4"/>
      <c r="P269" s="4"/>
    </row>
    <row r="270" spans="2:16" s="3" customFormat="1" x14ac:dyDescent="0.25">
      <c r="B270" s="3" t="s">
        <v>255</v>
      </c>
      <c r="F270" s="3" t="s">
        <v>8</v>
      </c>
      <c r="K270" s="3" t="s">
        <v>1868</v>
      </c>
      <c r="N270" s="4"/>
      <c r="P270" s="4"/>
    </row>
    <row r="271" spans="2:16" s="3" customFormat="1" x14ac:dyDescent="0.25">
      <c r="B271" s="3" t="s">
        <v>256</v>
      </c>
      <c r="F271" s="3" t="s">
        <v>8</v>
      </c>
      <c r="K271" s="3" t="s">
        <v>1868</v>
      </c>
      <c r="N271" s="4"/>
      <c r="P271" s="4"/>
    </row>
    <row r="272" spans="2:16" s="3" customFormat="1" x14ac:dyDescent="0.25">
      <c r="B272" s="3" t="s">
        <v>257</v>
      </c>
      <c r="F272" s="3" t="s">
        <v>8</v>
      </c>
      <c r="K272" s="3" t="s">
        <v>1868</v>
      </c>
      <c r="N272" s="4"/>
      <c r="P272" s="4"/>
    </row>
    <row r="273" spans="2:16" s="3" customFormat="1" x14ac:dyDescent="0.25">
      <c r="B273" s="3" t="s">
        <v>258</v>
      </c>
      <c r="F273" s="3" t="s">
        <v>8</v>
      </c>
      <c r="K273" s="3" t="s">
        <v>1868</v>
      </c>
      <c r="N273" s="4"/>
      <c r="P273" s="4"/>
    </row>
    <row r="274" spans="2:16" s="3" customFormat="1" x14ac:dyDescent="0.25">
      <c r="B274" s="3" t="s">
        <v>259</v>
      </c>
      <c r="F274" s="3" t="s">
        <v>8</v>
      </c>
      <c r="K274" s="3" t="s">
        <v>1868</v>
      </c>
      <c r="N274" s="4"/>
      <c r="P274" s="4"/>
    </row>
    <row r="275" spans="2:16" s="3" customFormat="1" x14ac:dyDescent="0.25">
      <c r="B275" s="3" t="s">
        <v>260</v>
      </c>
      <c r="F275" s="3" t="s">
        <v>8</v>
      </c>
      <c r="K275" s="3" t="s">
        <v>1868</v>
      </c>
      <c r="N275" s="4"/>
      <c r="P275" s="4"/>
    </row>
    <row r="276" spans="2:16" s="3" customFormat="1" x14ac:dyDescent="0.25">
      <c r="B276" s="3" t="s">
        <v>261</v>
      </c>
      <c r="F276" s="3" t="s">
        <v>8</v>
      </c>
      <c r="K276" s="3" t="s">
        <v>1868</v>
      </c>
      <c r="N276" s="4"/>
      <c r="P276" s="4"/>
    </row>
    <row r="277" spans="2:16" s="3" customFormat="1" x14ac:dyDescent="0.25">
      <c r="B277" s="3" t="s">
        <v>262</v>
      </c>
      <c r="F277" s="3" t="s">
        <v>8</v>
      </c>
      <c r="K277" s="3" t="s">
        <v>1868</v>
      </c>
      <c r="N277" s="4"/>
      <c r="P277" s="4"/>
    </row>
    <row r="278" spans="2:16" s="3" customFormat="1" x14ac:dyDescent="0.25">
      <c r="B278" s="3" t="s">
        <v>263</v>
      </c>
      <c r="F278" s="3" t="s">
        <v>8</v>
      </c>
      <c r="K278" s="3" t="s">
        <v>1868</v>
      </c>
      <c r="N278" s="4"/>
      <c r="P278" s="4"/>
    </row>
    <row r="279" spans="2:16" s="3" customFormat="1" x14ac:dyDescent="0.25">
      <c r="B279" s="3" t="s">
        <v>264</v>
      </c>
      <c r="F279" s="3" t="s">
        <v>8</v>
      </c>
      <c r="K279" s="3" t="s">
        <v>1868</v>
      </c>
      <c r="N279" s="4"/>
      <c r="P279" s="4"/>
    </row>
    <row r="280" spans="2:16" s="3" customFormat="1" x14ac:dyDescent="0.25">
      <c r="B280" s="3" t="s">
        <v>265</v>
      </c>
      <c r="F280" s="3" t="s">
        <v>8</v>
      </c>
      <c r="K280" s="3" t="s">
        <v>1868</v>
      </c>
      <c r="N280" s="4"/>
      <c r="P280" s="4"/>
    </row>
    <row r="281" spans="2:16" s="3" customFormat="1" x14ac:dyDescent="0.25">
      <c r="B281" s="3" t="s">
        <v>266</v>
      </c>
      <c r="F281" s="3" t="s">
        <v>8</v>
      </c>
      <c r="K281" s="3" t="s">
        <v>1868</v>
      </c>
      <c r="N281" s="4"/>
      <c r="P281" s="4"/>
    </row>
    <row r="282" spans="2:16" s="3" customFormat="1" x14ac:dyDescent="0.25">
      <c r="B282" s="3" t="s">
        <v>267</v>
      </c>
      <c r="F282" s="3" t="s">
        <v>8</v>
      </c>
      <c r="K282" s="3" t="s">
        <v>1868</v>
      </c>
      <c r="N282" s="4"/>
      <c r="P282" s="4"/>
    </row>
    <row r="283" spans="2:16" s="3" customFormat="1" x14ac:dyDescent="0.25">
      <c r="B283" s="3" t="s">
        <v>268</v>
      </c>
      <c r="F283" s="3" t="s">
        <v>8</v>
      </c>
      <c r="K283" s="3" t="s">
        <v>1868</v>
      </c>
      <c r="N283" s="4"/>
      <c r="P283" s="4"/>
    </row>
    <row r="284" spans="2:16" s="3" customFormat="1" x14ac:dyDescent="0.25">
      <c r="B284" s="3" t="s">
        <v>269</v>
      </c>
      <c r="F284" s="3" t="s">
        <v>8</v>
      </c>
      <c r="K284" s="3" t="s">
        <v>1868</v>
      </c>
      <c r="N284" s="4"/>
      <c r="P284" s="4"/>
    </row>
    <row r="285" spans="2:16" s="3" customFormat="1" x14ac:dyDescent="0.25">
      <c r="B285" s="3" t="s">
        <v>270</v>
      </c>
      <c r="F285" s="3" t="s">
        <v>8</v>
      </c>
      <c r="K285" s="3" t="s">
        <v>1868</v>
      </c>
      <c r="N285" s="4"/>
      <c r="P285" s="4"/>
    </row>
    <row r="286" spans="2:16" s="3" customFormat="1" x14ac:dyDescent="0.25">
      <c r="B286" s="3" t="s">
        <v>271</v>
      </c>
      <c r="F286" s="3" t="s">
        <v>8</v>
      </c>
      <c r="K286" s="3" t="s">
        <v>1868</v>
      </c>
      <c r="N286" s="4"/>
      <c r="P286" s="4"/>
    </row>
    <row r="287" spans="2:16" s="3" customFormat="1" x14ac:dyDescent="0.25">
      <c r="B287" s="3" t="s">
        <v>272</v>
      </c>
      <c r="F287" s="3" t="s">
        <v>8</v>
      </c>
      <c r="K287" s="3" t="s">
        <v>1868</v>
      </c>
      <c r="N287" s="4"/>
      <c r="P287" s="4"/>
    </row>
    <row r="288" spans="2:16" s="3" customFormat="1" x14ac:dyDescent="0.25">
      <c r="B288" s="3" t="s">
        <v>273</v>
      </c>
      <c r="F288" s="3" t="s">
        <v>8</v>
      </c>
      <c r="K288" s="3" t="s">
        <v>1868</v>
      </c>
      <c r="N288" s="4"/>
      <c r="P288" s="4"/>
    </row>
    <row r="289" spans="2:16" s="3" customFormat="1" x14ac:dyDescent="0.25">
      <c r="B289" s="3" t="s">
        <v>274</v>
      </c>
      <c r="F289" s="3" t="s">
        <v>8</v>
      </c>
      <c r="K289" s="3" t="s">
        <v>1868</v>
      </c>
      <c r="N289" s="4"/>
      <c r="P289" s="4"/>
    </row>
    <row r="290" spans="2:16" s="3" customFormat="1" x14ac:dyDescent="0.25">
      <c r="B290" s="3" t="s">
        <v>275</v>
      </c>
      <c r="F290" s="3" t="s">
        <v>8</v>
      </c>
      <c r="K290" s="3" t="s">
        <v>1868</v>
      </c>
      <c r="N290" s="4"/>
      <c r="P290" s="4"/>
    </row>
    <row r="291" spans="2:16" s="3" customFormat="1" x14ac:dyDescent="0.25">
      <c r="B291" s="3" t="s">
        <v>276</v>
      </c>
      <c r="F291" s="3" t="s">
        <v>8</v>
      </c>
      <c r="K291" s="3" t="s">
        <v>1868</v>
      </c>
      <c r="N291" s="4"/>
      <c r="P291" s="4"/>
    </row>
    <row r="292" spans="2:16" s="3" customFormat="1" x14ac:dyDescent="0.25">
      <c r="B292" s="3" t="s">
        <v>277</v>
      </c>
      <c r="F292" s="3" t="s">
        <v>8</v>
      </c>
      <c r="K292" s="3" t="s">
        <v>1868</v>
      </c>
      <c r="N292" s="4"/>
      <c r="P292" s="4"/>
    </row>
    <row r="293" spans="2:16" s="3" customFormat="1" x14ac:dyDescent="0.25">
      <c r="B293" s="3" t="s">
        <v>278</v>
      </c>
      <c r="F293" s="3" t="s">
        <v>8</v>
      </c>
      <c r="K293" s="3" t="s">
        <v>1868</v>
      </c>
      <c r="N293" s="4"/>
      <c r="P293" s="4"/>
    </row>
    <row r="294" spans="2:16" s="3" customFormat="1" x14ac:dyDescent="0.25">
      <c r="B294" s="3" t="s">
        <v>279</v>
      </c>
      <c r="F294" s="3" t="s">
        <v>8</v>
      </c>
      <c r="K294" s="3" t="s">
        <v>1868</v>
      </c>
      <c r="N294" s="4"/>
      <c r="P294" s="4"/>
    </row>
    <row r="295" spans="2:16" s="3" customFormat="1" x14ac:dyDescent="0.25">
      <c r="B295" s="3" t="s">
        <v>280</v>
      </c>
      <c r="F295" s="3" t="s">
        <v>8</v>
      </c>
      <c r="K295" s="3" t="s">
        <v>1868</v>
      </c>
      <c r="N295" s="4"/>
      <c r="P295" s="4"/>
    </row>
    <row r="296" spans="2:16" s="3" customFormat="1" x14ac:dyDescent="0.25">
      <c r="B296" s="3" t="s">
        <v>281</v>
      </c>
      <c r="F296" s="3" t="s">
        <v>8</v>
      </c>
      <c r="K296" s="3" t="s">
        <v>1868</v>
      </c>
      <c r="N296" s="4"/>
      <c r="P296" s="4"/>
    </row>
    <row r="297" spans="2:16" s="3" customFormat="1" x14ac:dyDescent="0.25">
      <c r="B297" s="3" t="s">
        <v>282</v>
      </c>
      <c r="F297" s="3" t="s">
        <v>8</v>
      </c>
      <c r="K297" s="3" t="s">
        <v>1868</v>
      </c>
      <c r="N297" s="4"/>
      <c r="P297" s="4"/>
    </row>
    <row r="298" spans="2:16" s="3" customFormat="1" x14ac:dyDescent="0.25">
      <c r="B298" s="3" t="s">
        <v>283</v>
      </c>
      <c r="F298" s="3" t="s">
        <v>8</v>
      </c>
      <c r="K298" s="3" t="s">
        <v>1868</v>
      </c>
      <c r="N298" s="4"/>
      <c r="P298" s="4"/>
    </row>
    <row r="299" spans="2:16" s="3" customFormat="1" x14ac:dyDescent="0.25">
      <c r="B299" s="3" t="s">
        <v>284</v>
      </c>
      <c r="F299" s="3" t="s">
        <v>8</v>
      </c>
      <c r="K299" s="3" t="s">
        <v>1868</v>
      </c>
      <c r="N299" s="4"/>
      <c r="P299" s="4"/>
    </row>
    <row r="300" spans="2:16" s="3" customFormat="1" x14ac:dyDescent="0.25">
      <c r="B300" s="3" t="s">
        <v>285</v>
      </c>
      <c r="F300" s="3" t="s">
        <v>8</v>
      </c>
      <c r="K300" s="3" t="s">
        <v>1868</v>
      </c>
      <c r="N300" s="4"/>
      <c r="P300" s="4"/>
    </row>
    <row r="301" spans="2:16" s="3" customFormat="1" x14ac:dyDescent="0.25">
      <c r="B301" s="3" t="s">
        <v>286</v>
      </c>
      <c r="F301" s="3" t="s">
        <v>8</v>
      </c>
      <c r="K301" s="3" t="s">
        <v>1868</v>
      </c>
      <c r="N301" s="4"/>
      <c r="P301" s="4"/>
    </row>
    <row r="302" spans="2:16" s="3" customFormat="1" x14ac:dyDescent="0.25">
      <c r="B302" s="3" t="s">
        <v>287</v>
      </c>
      <c r="F302" s="3" t="s">
        <v>8</v>
      </c>
      <c r="K302" s="3" t="s">
        <v>1868</v>
      </c>
      <c r="N302" s="4"/>
      <c r="P302" s="4"/>
    </row>
    <row r="303" spans="2:16" s="3" customFormat="1" x14ac:dyDescent="0.25">
      <c r="B303" s="3" t="s">
        <v>288</v>
      </c>
      <c r="F303" s="3" t="s">
        <v>8</v>
      </c>
      <c r="K303" s="3" t="s">
        <v>1868</v>
      </c>
      <c r="N303" s="4"/>
      <c r="P303" s="4"/>
    </row>
    <row r="304" spans="2:16" s="3" customFormat="1" x14ac:dyDescent="0.25">
      <c r="B304" s="3" t="s">
        <v>289</v>
      </c>
      <c r="F304" s="3" t="s">
        <v>8</v>
      </c>
      <c r="K304" s="3" t="s">
        <v>1868</v>
      </c>
      <c r="N304" s="4"/>
      <c r="P304" s="4"/>
    </row>
    <row r="305" spans="2:16" s="3" customFormat="1" x14ac:dyDescent="0.25">
      <c r="B305" s="3" t="s">
        <v>290</v>
      </c>
      <c r="F305" s="3" t="s">
        <v>8</v>
      </c>
      <c r="K305" s="3" t="s">
        <v>1868</v>
      </c>
      <c r="N305" s="4"/>
      <c r="P305" s="4"/>
    </row>
    <row r="306" spans="2:16" s="3" customFormat="1" x14ac:dyDescent="0.25">
      <c r="B306" s="3" t="s">
        <v>291</v>
      </c>
      <c r="F306" s="3" t="s">
        <v>8</v>
      </c>
      <c r="K306" s="3" t="s">
        <v>1868</v>
      </c>
      <c r="N306" s="4"/>
      <c r="P306" s="4"/>
    </row>
    <row r="307" spans="2:16" s="3" customFormat="1" x14ac:dyDescent="0.25">
      <c r="B307" s="3" t="s">
        <v>292</v>
      </c>
      <c r="F307" s="3" t="s">
        <v>8</v>
      </c>
      <c r="K307" s="3" t="s">
        <v>1868</v>
      </c>
      <c r="N307" s="4"/>
      <c r="P307" s="4"/>
    </row>
    <row r="308" spans="2:16" s="3" customFormat="1" x14ac:dyDescent="0.25">
      <c r="B308" s="3" t="s">
        <v>293</v>
      </c>
      <c r="F308" s="3" t="s">
        <v>8</v>
      </c>
      <c r="K308" s="3" t="s">
        <v>1868</v>
      </c>
      <c r="N308" s="4"/>
      <c r="P308" s="4"/>
    </row>
    <row r="309" spans="2:16" s="3" customFormat="1" x14ac:dyDescent="0.25">
      <c r="B309" s="3" t="s">
        <v>294</v>
      </c>
      <c r="F309" s="3" t="s">
        <v>8</v>
      </c>
      <c r="K309" s="3" t="s">
        <v>1868</v>
      </c>
      <c r="N309" s="4"/>
      <c r="P309" s="4"/>
    </row>
    <row r="310" spans="2:16" s="3" customFormat="1" x14ac:dyDescent="0.25">
      <c r="B310" s="3" t="s">
        <v>295</v>
      </c>
      <c r="F310" s="3" t="s">
        <v>8</v>
      </c>
      <c r="K310" s="3" t="s">
        <v>1868</v>
      </c>
      <c r="N310" s="4"/>
      <c r="P310" s="4"/>
    </row>
    <row r="311" spans="2:16" s="3" customFormat="1" x14ac:dyDescent="0.25">
      <c r="B311" s="3" t="s">
        <v>296</v>
      </c>
      <c r="F311" s="3" t="s">
        <v>8</v>
      </c>
      <c r="K311" s="3" t="s">
        <v>1868</v>
      </c>
      <c r="N311" s="4"/>
      <c r="P311" s="4"/>
    </row>
    <row r="312" spans="2:16" s="3" customFormat="1" x14ac:dyDescent="0.25">
      <c r="B312" s="3" t="s">
        <v>297</v>
      </c>
      <c r="F312" s="3" t="s">
        <v>8</v>
      </c>
      <c r="K312" s="3" t="s">
        <v>1868</v>
      </c>
      <c r="N312" s="4"/>
      <c r="P312" s="4"/>
    </row>
    <row r="313" spans="2:16" s="3" customFormat="1" x14ac:dyDescent="0.25">
      <c r="B313" s="3" t="s">
        <v>298</v>
      </c>
      <c r="F313" s="3" t="s">
        <v>8</v>
      </c>
      <c r="K313" s="3" t="s">
        <v>1868</v>
      </c>
      <c r="N313" s="4"/>
      <c r="P313" s="4"/>
    </row>
    <row r="314" spans="2:16" s="3" customFormat="1" x14ac:dyDescent="0.25">
      <c r="B314" s="3" t="s">
        <v>299</v>
      </c>
      <c r="F314" s="3" t="s">
        <v>8</v>
      </c>
      <c r="K314" s="3" t="s">
        <v>1868</v>
      </c>
      <c r="N314" s="4"/>
      <c r="P314" s="4"/>
    </row>
    <row r="315" spans="2:16" s="3" customFormat="1" x14ac:dyDescent="0.25">
      <c r="B315" s="3" t="s">
        <v>307</v>
      </c>
      <c r="F315" s="3" t="s">
        <v>8</v>
      </c>
      <c r="K315" s="3" t="s">
        <v>1868</v>
      </c>
      <c r="N315" s="4"/>
      <c r="P315" s="4"/>
    </row>
    <row r="316" spans="2:16" s="3" customFormat="1" x14ac:dyDescent="0.25">
      <c r="B316" s="3" t="s">
        <v>308</v>
      </c>
      <c r="F316" s="3" t="s">
        <v>8</v>
      </c>
      <c r="K316" s="3" t="s">
        <v>1868</v>
      </c>
      <c r="N316" s="4"/>
      <c r="P316" s="4"/>
    </row>
    <row r="317" spans="2:16" s="3" customFormat="1" x14ac:dyDescent="0.25">
      <c r="B317" s="3" t="s">
        <v>309</v>
      </c>
      <c r="F317" s="3" t="s">
        <v>8</v>
      </c>
      <c r="K317" s="3" t="s">
        <v>1868</v>
      </c>
      <c r="N317" s="4"/>
      <c r="P317" s="4"/>
    </row>
    <row r="318" spans="2:16" s="3" customFormat="1" x14ac:dyDescent="0.25">
      <c r="B318" s="3" t="s">
        <v>310</v>
      </c>
      <c r="F318" s="3" t="s">
        <v>8</v>
      </c>
      <c r="K318" s="3" t="s">
        <v>1868</v>
      </c>
      <c r="N318" s="4"/>
      <c r="P318" s="4"/>
    </row>
    <row r="319" spans="2:16" s="3" customFormat="1" x14ac:dyDescent="0.25">
      <c r="B319" s="3" t="s">
        <v>311</v>
      </c>
      <c r="F319" s="3" t="s">
        <v>8</v>
      </c>
      <c r="K319" s="3" t="s">
        <v>1868</v>
      </c>
      <c r="N319" s="4"/>
      <c r="P319" s="4"/>
    </row>
    <row r="320" spans="2:16" s="3" customFormat="1" x14ac:dyDescent="0.25">
      <c r="B320" s="3" t="s">
        <v>313</v>
      </c>
      <c r="F320" s="3" t="s">
        <v>8</v>
      </c>
      <c r="K320" s="3" t="s">
        <v>1868</v>
      </c>
      <c r="N320" s="4"/>
      <c r="P320" s="4"/>
    </row>
    <row r="321" spans="2:16" s="3" customFormat="1" x14ac:dyDescent="0.25">
      <c r="B321" s="3" t="s">
        <v>314</v>
      </c>
      <c r="F321" s="3" t="s">
        <v>8</v>
      </c>
      <c r="K321" s="3" t="s">
        <v>1868</v>
      </c>
      <c r="N321" s="4"/>
      <c r="P321" s="4"/>
    </row>
    <row r="322" spans="2:16" s="3" customFormat="1" x14ac:dyDescent="0.25">
      <c r="B322" s="3" t="s">
        <v>315</v>
      </c>
      <c r="F322" s="3" t="s">
        <v>8</v>
      </c>
      <c r="K322" s="3" t="s">
        <v>1868</v>
      </c>
      <c r="N322" s="4"/>
      <c r="P322" s="4"/>
    </row>
    <row r="323" spans="2:16" s="3" customFormat="1" x14ac:dyDescent="0.25">
      <c r="B323" s="3" t="s">
        <v>316</v>
      </c>
      <c r="F323" s="3" t="s">
        <v>8</v>
      </c>
      <c r="K323" s="3" t="s">
        <v>1868</v>
      </c>
      <c r="N323" s="4"/>
      <c r="P323" s="4"/>
    </row>
    <row r="324" spans="2:16" s="3" customFormat="1" x14ac:dyDescent="0.25">
      <c r="B324" s="3" t="s">
        <v>323</v>
      </c>
      <c r="F324" s="3" t="s">
        <v>8</v>
      </c>
      <c r="K324" s="3" t="s">
        <v>1868</v>
      </c>
      <c r="N324" s="4"/>
      <c r="P324" s="4"/>
    </row>
    <row r="325" spans="2:16" s="3" customFormat="1" x14ac:dyDescent="0.25">
      <c r="B325" s="3" t="s">
        <v>324</v>
      </c>
      <c r="F325" s="3" t="s">
        <v>8</v>
      </c>
      <c r="K325" s="3" t="s">
        <v>1868</v>
      </c>
      <c r="N325" s="4"/>
      <c r="P325" s="4"/>
    </row>
    <row r="326" spans="2:16" s="3" customFormat="1" x14ac:dyDescent="0.25">
      <c r="B326" s="3" t="s">
        <v>325</v>
      </c>
      <c r="F326" s="3" t="s">
        <v>8</v>
      </c>
      <c r="K326" s="3" t="s">
        <v>1868</v>
      </c>
      <c r="N326" s="4"/>
      <c r="P326" s="4"/>
    </row>
    <row r="327" spans="2:16" s="3" customFormat="1" x14ac:dyDescent="0.25">
      <c r="B327" s="3" t="s">
        <v>326</v>
      </c>
      <c r="F327" s="3" t="s">
        <v>8</v>
      </c>
      <c r="K327" s="3" t="s">
        <v>1868</v>
      </c>
      <c r="N327" s="4"/>
      <c r="P327" s="4"/>
    </row>
    <row r="328" spans="2:16" s="3" customFormat="1" x14ac:dyDescent="0.25">
      <c r="B328" s="3" t="s">
        <v>327</v>
      </c>
      <c r="F328" s="3" t="s">
        <v>8</v>
      </c>
      <c r="K328" s="3" t="s">
        <v>1868</v>
      </c>
      <c r="N328" s="4"/>
      <c r="P328" s="4"/>
    </row>
    <row r="329" spans="2:16" s="3" customFormat="1" x14ac:dyDescent="0.25">
      <c r="B329" s="3" t="s">
        <v>328</v>
      </c>
      <c r="F329" s="3" t="s">
        <v>8</v>
      </c>
      <c r="K329" s="3" t="s">
        <v>1868</v>
      </c>
      <c r="N329" s="4"/>
      <c r="P329" s="4"/>
    </row>
    <row r="330" spans="2:16" s="3" customFormat="1" x14ac:dyDescent="0.25">
      <c r="B330" s="3" t="s">
        <v>352</v>
      </c>
      <c r="F330" s="3" t="s">
        <v>8</v>
      </c>
      <c r="K330" s="3" t="s">
        <v>1868</v>
      </c>
      <c r="N330" s="4"/>
      <c r="P330" s="4"/>
    </row>
    <row r="331" spans="2:16" s="3" customFormat="1" x14ac:dyDescent="0.25">
      <c r="B331" s="3" t="s">
        <v>364</v>
      </c>
      <c r="F331" s="3" t="s">
        <v>8</v>
      </c>
      <c r="K331" s="3" t="s">
        <v>1868</v>
      </c>
      <c r="N331" s="4"/>
      <c r="P331" s="4"/>
    </row>
    <row r="332" spans="2:16" s="3" customFormat="1" x14ac:dyDescent="0.25">
      <c r="B332" s="3" t="s">
        <v>365</v>
      </c>
      <c r="F332" s="3" t="s">
        <v>8</v>
      </c>
      <c r="K332" s="3" t="s">
        <v>1868</v>
      </c>
      <c r="N332" s="4"/>
      <c r="P332" s="4"/>
    </row>
    <row r="333" spans="2:16" s="3" customFormat="1" x14ac:dyDescent="0.25">
      <c r="B333" s="3" t="s">
        <v>366</v>
      </c>
      <c r="F333" s="3" t="s">
        <v>8</v>
      </c>
      <c r="K333" s="3" t="s">
        <v>1868</v>
      </c>
      <c r="N333" s="4"/>
      <c r="P333" s="4"/>
    </row>
    <row r="334" spans="2:16" s="3" customFormat="1" x14ac:dyDescent="0.25">
      <c r="B334" s="3" t="s">
        <v>367</v>
      </c>
      <c r="F334" s="3" t="s">
        <v>8</v>
      </c>
      <c r="K334" s="3" t="s">
        <v>1868</v>
      </c>
      <c r="N334" s="4"/>
      <c r="P334" s="4"/>
    </row>
    <row r="335" spans="2:16" s="3" customFormat="1" x14ac:dyDescent="0.25">
      <c r="B335" s="3" t="s">
        <v>368</v>
      </c>
      <c r="F335" s="3" t="s">
        <v>8</v>
      </c>
      <c r="K335" s="3" t="s">
        <v>1868</v>
      </c>
      <c r="N335" s="4"/>
      <c r="P335" s="4"/>
    </row>
    <row r="336" spans="2:16" s="3" customFormat="1" x14ac:dyDescent="0.25">
      <c r="B336" s="3" t="s">
        <v>369</v>
      </c>
      <c r="F336" s="3" t="s">
        <v>8</v>
      </c>
      <c r="K336" s="3" t="s">
        <v>1868</v>
      </c>
      <c r="N336" s="4"/>
      <c r="P336" s="4"/>
    </row>
    <row r="337" spans="2:16" s="3" customFormat="1" x14ac:dyDescent="0.25">
      <c r="B337" s="3" t="s">
        <v>376</v>
      </c>
      <c r="F337" s="3" t="s">
        <v>8</v>
      </c>
      <c r="K337" s="3" t="s">
        <v>1868</v>
      </c>
      <c r="N337" s="4"/>
      <c r="P337" s="4"/>
    </row>
    <row r="338" spans="2:16" s="3" customFormat="1" x14ac:dyDescent="0.25">
      <c r="B338" s="3" t="s">
        <v>377</v>
      </c>
      <c r="F338" s="3" t="s">
        <v>8</v>
      </c>
      <c r="K338" s="3" t="s">
        <v>1868</v>
      </c>
      <c r="N338" s="4"/>
      <c r="P338" s="4"/>
    </row>
    <row r="339" spans="2:16" s="3" customFormat="1" x14ac:dyDescent="0.25">
      <c r="B339" s="3" t="s">
        <v>378</v>
      </c>
      <c r="F339" s="3" t="s">
        <v>8</v>
      </c>
      <c r="K339" s="3" t="s">
        <v>1868</v>
      </c>
      <c r="N339" s="4"/>
      <c r="P339" s="4"/>
    </row>
    <row r="340" spans="2:16" s="3" customFormat="1" x14ac:dyDescent="0.25">
      <c r="B340" s="3" t="s">
        <v>379</v>
      </c>
      <c r="F340" s="3" t="s">
        <v>8</v>
      </c>
      <c r="K340" s="3" t="s">
        <v>1868</v>
      </c>
      <c r="N340" s="4"/>
      <c r="P340" s="4"/>
    </row>
    <row r="341" spans="2:16" s="3" customFormat="1" x14ac:dyDescent="0.25">
      <c r="B341" s="3" t="s">
        <v>380</v>
      </c>
      <c r="F341" s="3" t="s">
        <v>8</v>
      </c>
      <c r="K341" s="3" t="s">
        <v>1868</v>
      </c>
      <c r="N341" s="4"/>
      <c r="P341" s="4"/>
    </row>
    <row r="342" spans="2:16" s="3" customFormat="1" x14ac:dyDescent="0.25">
      <c r="B342" s="3" t="s">
        <v>381</v>
      </c>
      <c r="F342" s="3" t="s">
        <v>8</v>
      </c>
      <c r="K342" s="3" t="s">
        <v>1868</v>
      </c>
      <c r="N342" s="4"/>
      <c r="P342" s="4"/>
    </row>
    <row r="343" spans="2:16" s="3" customFormat="1" x14ac:dyDescent="0.25">
      <c r="B343" s="3" t="s">
        <v>382</v>
      </c>
      <c r="F343" s="3" t="s">
        <v>8</v>
      </c>
      <c r="K343" s="3" t="s">
        <v>1868</v>
      </c>
      <c r="N343" s="4"/>
      <c r="P343" s="4"/>
    </row>
    <row r="344" spans="2:16" s="3" customFormat="1" x14ac:dyDescent="0.25">
      <c r="B344" s="3" t="s">
        <v>383</v>
      </c>
      <c r="F344" s="3" t="s">
        <v>8</v>
      </c>
      <c r="K344" s="3" t="s">
        <v>1868</v>
      </c>
      <c r="N344" s="4"/>
      <c r="P344" s="4"/>
    </row>
    <row r="345" spans="2:16" s="3" customFormat="1" x14ac:dyDescent="0.25">
      <c r="B345" s="3" t="s">
        <v>384</v>
      </c>
      <c r="F345" s="3" t="s">
        <v>8</v>
      </c>
      <c r="K345" s="3" t="s">
        <v>1868</v>
      </c>
      <c r="N345" s="4"/>
      <c r="P345" s="4"/>
    </row>
    <row r="346" spans="2:16" s="3" customFormat="1" x14ac:dyDescent="0.25">
      <c r="B346" s="3" t="s">
        <v>385</v>
      </c>
      <c r="F346" s="3" t="s">
        <v>8</v>
      </c>
      <c r="K346" s="3" t="s">
        <v>1868</v>
      </c>
      <c r="N346" s="4"/>
      <c r="P346" s="4"/>
    </row>
    <row r="347" spans="2:16" s="3" customFormat="1" x14ac:dyDescent="0.25">
      <c r="B347" s="3" t="s">
        <v>386</v>
      </c>
      <c r="F347" s="3" t="s">
        <v>8</v>
      </c>
      <c r="K347" s="3" t="s">
        <v>1868</v>
      </c>
      <c r="N347" s="4"/>
      <c r="P347" s="4"/>
    </row>
    <row r="348" spans="2:16" s="3" customFormat="1" x14ac:dyDescent="0.25">
      <c r="B348" s="3" t="s">
        <v>387</v>
      </c>
      <c r="F348" s="3" t="s">
        <v>8</v>
      </c>
      <c r="K348" s="3" t="s">
        <v>1868</v>
      </c>
      <c r="N348" s="4"/>
      <c r="P348" s="4"/>
    </row>
    <row r="349" spans="2:16" s="3" customFormat="1" x14ac:dyDescent="0.25">
      <c r="B349" s="3" t="s">
        <v>388</v>
      </c>
      <c r="F349" s="3" t="s">
        <v>8</v>
      </c>
      <c r="K349" s="3" t="s">
        <v>1868</v>
      </c>
      <c r="N349" s="4"/>
      <c r="P349" s="4"/>
    </row>
    <row r="350" spans="2:16" s="3" customFormat="1" x14ac:dyDescent="0.25">
      <c r="B350" s="3" t="s">
        <v>389</v>
      </c>
      <c r="F350" s="3" t="s">
        <v>8</v>
      </c>
      <c r="K350" s="3" t="s">
        <v>1868</v>
      </c>
      <c r="N350" s="4"/>
      <c r="P350" s="4"/>
    </row>
    <row r="351" spans="2:16" s="3" customFormat="1" x14ac:dyDescent="0.25">
      <c r="B351" s="3" t="s">
        <v>390</v>
      </c>
      <c r="F351" s="3" t="s">
        <v>8</v>
      </c>
      <c r="K351" s="3" t="s">
        <v>1868</v>
      </c>
      <c r="N351" s="4"/>
      <c r="P351" s="4"/>
    </row>
    <row r="352" spans="2:16" s="3" customFormat="1" x14ac:dyDescent="0.25">
      <c r="B352" s="3" t="s">
        <v>391</v>
      </c>
      <c r="F352" s="3" t="s">
        <v>8</v>
      </c>
      <c r="K352" s="3" t="s">
        <v>1868</v>
      </c>
      <c r="N352" s="4"/>
      <c r="P352" s="4"/>
    </row>
    <row r="353" spans="2:16" s="3" customFormat="1" x14ac:dyDescent="0.25">
      <c r="B353" s="3" t="s">
        <v>392</v>
      </c>
      <c r="F353" s="3" t="s">
        <v>8</v>
      </c>
      <c r="K353" s="3" t="s">
        <v>10</v>
      </c>
      <c r="N353" s="4"/>
      <c r="P353" s="4"/>
    </row>
    <row r="354" spans="2:16" s="3" customFormat="1" x14ac:dyDescent="0.25">
      <c r="B354" s="3" t="s">
        <v>393</v>
      </c>
      <c r="F354" s="3" t="s">
        <v>8</v>
      </c>
      <c r="K354" s="3" t="s">
        <v>1868</v>
      </c>
      <c r="N354" s="4"/>
      <c r="P354" s="4"/>
    </row>
    <row r="355" spans="2:16" s="3" customFormat="1" x14ac:dyDescent="0.25">
      <c r="B355" s="3" t="s">
        <v>394</v>
      </c>
      <c r="F355" s="3" t="s">
        <v>8</v>
      </c>
      <c r="K355" s="3" t="s">
        <v>1868</v>
      </c>
      <c r="N355" s="4"/>
      <c r="P355" s="4"/>
    </row>
    <row r="356" spans="2:16" s="3" customFormat="1" x14ac:dyDescent="0.25">
      <c r="B356" s="3" t="s">
        <v>395</v>
      </c>
      <c r="F356" s="3" t="s">
        <v>8</v>
      </c>
      <c r="K356" s="3" t="s">
        <v>1868</v>
      </c>
      <c r="N356" s="4"/>
      <c r="P356" s="4"/>
    </row>
    <row r="357" spans="2:16" s="3" customFormat="1" x14ac:dyDescent="0.25">
      <c r="B357" s="3" t="s">
        <v>396</v>
      </c>
      <c r="F357" s="3" t="s">
        <v>8</v>
      </c>
      <c r="K357" s="3" t="s">
        <v>1868</v>
      </c>
      <c r="N357" s="4"/>
      <c r="P357" s="4"/>
    </row>
    <row r="358" spans="2:16" s="3" customFormat="1" x14ac:dyDescent="0.25">
      <c r="B358" s="3" t="s">
        <v>397</v>
      </c>
      <c r="F358" s="3" t="s">
        <v>8</v>
      </c>
      <c r="K358" s="3" t="s">
        <v>1868</v>
      </c>
      <c r="N358" s="4"/>
      <c r="P358" s="4"/>
    </row>
    <row r="359" spans="2:16" s="3" customFormat="1" x14ac:dyDescent="0.25">
      <c r="B359" s="3" t="s">
        <v>398</v>
      </c>
      <c r="F359" s="3" t="s">
        <v>8</v>
      </c>
      <c r="K359" s="3" t="s">
        <v>1868</v>
      </c>
      <c r="N359" s="4"/>
      <c r="P359" s="4"/>
    </row>
    <row r="360" spans="2:16" s="3" customFormat="1" x14ac:dyDescent="0.25">
      <c r="B360" s="3" t="s">
        <v>399</v>
      </c>
      <c r="F360" s="3" t="s">
        <v>8</v>
      </c>
      <c r="K360" s="3" t="s">
        <v>1868</v>
      </c>
      <c r="N360" s="4"/>
      <c r="P360" s="4"/>
    </row>
    <row r="361" spans="2:16" s="3" customFormat="1" x14ac:dyDescent="0.25">
      <c r="B361" s="3" t="s">
        <v>400</v>
      </c>
      <c r="F361" s="3" t="s">
        <v>8</v>
      </c>
      <c r="K361" s="3" t="s">
        <v>10</v>
      </c>
      <c r="N361" s="4"/>
      <c r="P361" s="4"/>
    </row>
    <row r="362" spans="2:16" s="3" customFormat="1" x14ac:dyDescent="0.25">
      <c r="B362" s="3" t="s">
        <v>401</v>
      </c>
      <c r="F362" s="3" t="s">
        <v>8</v>
      </c>
      <c r="K362" s="3" t="s">
        <v>1868</v>
      </c>
      <c r="N362" s="4"/>
      <c r="P362" s="4"/>
    </row>
    <row r="363" spans="2:16" s="3" customFormat="1" x14ac:dyDescent="0.25">
      <c r="B363" s="3" t="s">
        <v>402</v>
      </c>
      <c r="F363" s="3" t="s">
        <v>8</v>
      </c>
      <c r="K363" s="3" t="s">
        <v>1868</v>
      </c>
      <c r="N363" s="4"/>
      <c r="P363" s="4"/>
    </row>
    <row r="364" spans="2:16" s="3" customFormat="1" x14ac:dyDescent="0.25">
      <c r="B364" s="3" t="s">
        <v>403</v>
      </c>
      <c r="F364" s="3" t="s">
        <v>8</v>
      </c>
      <c r="K364" s="3" t="s">
        <v>1868</v>
      </c>
      <c r="N364" s="4"/>
      <c r="P364" s="4"/>
    </row>
    <row r="365" spans="2:16" s="3" customFormat="1" x14ac:dyDescent="0.25">
      <c r="B365" s="3" t="s">
        <v>405</v>
      </c>
      <c r="F365" s="3" t="s">
        <v>8</v>
      </c>
      <c r="K365" s="3" t="s">
        <v>1868</v>
      </c>
      <c r="N365" s="4"/>
      <c r="P365" s="4"/>
    </row>
    <row r="366" spans="2:16" s="3" customFormat="1" x14ac:dyDescent="0.25">
      <c r="B366" s="3" t="s">
        <v>406</v>
      </c>
      <c r="F366" s="3" t="s">
        <v>8</v>
      </c>
      <c r="K366" s="3" t="s">
        <v>1868</v>
      </c>
      <c r="N366" s="4"/>
      <c r="P366" s="4"/>
    </row>
    <row r="367" spans="2:16" s="3" customFormat="1" x14ac:dyDescent="0.25">
      <c r="B367" s="3" t="s">
        <v>407</v>
      </c>
      <c r="F367" s="3" t="s">
        <v>8</v>
      </c>
      <c r="K367" s="3" t="s">
        <v>1868</v>
      </c>
      <c r="N367" s="4"/>
      <c r="P367" s="4"/>
    </row>
    <row r="368" spans="2:16" s="3" customFormat="1" x14ac:dyDescent="0.25">
      <c r="B368" s="3" t="s">
        <v>408</v>
      </c>
      <c r="F368" s="3" t="s">
        <v>8</v>
      </c>
      <c r="K368" s="3" t="s">
        <v>1868</v>
      </c>
      <c r="N368" s="4"/>
      <c r="P368" s="4"/>
    </row>
    <row r="369" spans="2:16" s="3" customFormat="1" x14ac:dyDescent="0.25">
      <c r="B369" s="3" t="s">
        <v>409</v>
      </c>
      <c r="F369" s="3" t="s">
        <v>8</v>
      </c>
      <c r="K369" s="3" t="s">
        <v>1868</v>
      </c>
      <c r="N369" s="4"/>
      <c r="P369" s="4"/>
    </row>
    <row r="370" spans="2:16" s="3" customFormat="1" x14ac:dyDescent="0.25">
      <c r="B370" s="3" t="s">
        <v>410</v>
      </c>
      <c r="F370" s="3" t="s">
        <v>8</v>
      </c>
      <c r="K370" s="3" t="s">
        <v>1868</v>
      </c>
      <c r="N370" s="4"/>
      <c r="P370" s="4"/>
    </row>
    <row r="371" spans="2:16" s="3" customFormat="1" x14ac:dyDescent="0.25">
      <c r="B371" s="3" t="s">
        <v>411</v>
      </c>
      <c r="F371" s="3" t="s">
        <v>8</v>
      </c>
      <c r="K371" s="3" t="s">
        <v>1868</v>
      </c>
      <c r="N371" s="4"/>
      <c r="P371" s="4"/>
    </row>
    <row r="372" spans="2:16" s="3" customFormat="1" x14ac:dyDescent="0.25">
      <c r="B372" s="3" t="s">
        <v>412</v>
      </c>
      <c r="F372" s="3" t="s">
        <v>8</v>
      </c>
      <c r="K372" s="3" t="s">
        <v>1868</v>
      </c>
      <c r="N372" s="4"/>
      <c r="P372" s="4"/>
    </row>
    <row r="373" spans="2:16" s="3" customFormat="1" x14ac:dyDescent="0.25">
      <c r="B373" s="3" t="s">
        <v>413</v>
      </c>
      <c r="F373" s="3" t="s">
        <v>8</v>
      </c>
      <c r="K373" s="3" t="s">
        <v>1868</v>
      </c>
      <c r="N373" s="4"/>
      <c r="P373" s="4"/>
    </row>
    <row r="374" spans="2:16" s="3" customFormat="1" x14ac:dyDescent="0.25">
      <c r="B374" s="3" t="s">
        <v>414</v>
      </c>
      <c r="F374" s="3" t="s">
        <v>8</v>
      </c>
      <c r="K374" s="3" t="s">
        <v>1868</v>
      </c>
      <c r="N374" s="4"/>
      <c r="P374" s="4"/>
    </row>
    <row r="375" spans="2:16" s="3" customFormat="1" x14ac:dyDescent="0.25">
      <c r="B375" s="3" t="s">
        <v>415</v>
      </c>
      <c r="F375" s="3" t="s">
        <v>8</v>
      </c>
      <c r="K375" s="3" t="s">
        <v>1868</v>
      </c>
      <c r="N375" s="4"/>
      <c r="P375" s="4"/>
    </row>
    <row r="376" spans="2:16" s="3" customFormat="1" x14ac:dyDescent="0.25">
      <c r="B376" s="3" t="s">
        <v>416</v>
      </c>
      <c r="F376" s="3" t="s">
        <v>8</v>
      </c>
      <c r="K376" s="3" t="s">
        <v>1868</v>
      </c>
      <c r="N376" s="4"/>
      <c r="P376" s="4"/>
    </row>
    <row r="377" spans="2:16" s="3" customFormat="1" x14ac:dyDescent="0.25">
      <c r="B377" s="3" t="s">
        <v>417</v>
      </c>
      <c r="F377" s="3" t="s">
        <v>8</v>
      </c>
      <c r="K377" s="3" t="s">
        <v>1868</v>
      </c>
      <c r="N377" s="4"/>
      <c r="P377" s="4"/>
    </row>
    <row r="378" spans="2:16" s="3" customFormat="1" x14ac:dyDescent="0.25">
      <c r="B378" s="3" t="s">
        <v>418</v>
      </c>
      <c r="F378" s="3" t="s">
        <v>8</v>
      </c>
      <c r="K378" s="3" t="s">
        <v>1868</v>
      </c>
      <c r="N378" s="4"/>
      <c r="P378" s="4"/>
    </row>
    <row r="379" spans="2:16" s="3" customFormat="1" x14ac:dyDescent="0.25">
      <c r="B379" s="3" t="s">
        <v>419</v>
      </c>
      <c r="F379" s="3" t="s">
        <v>8</v>
      </c>
      <c r="K379" s="3" t="s">
        <v>1868</v>
      </c>
      <c r="N379" s="4"/>
      <c r="P379" s="4"/>
    </row>
    <row r="380" spans="2:16" s="3" customFormat="1" x14ac:dyDescent="0.25">
      <c r="B380" s="3" t="s">
        <v>420</v>
      </c>
      <c r="F380" s="3" t="s">
        <v>8</v>
      </c>
      <c r="K380" s="3" t="s">
        <v>1868</v>
      </c>
      <c r="N380" s="4"/>
      <c r="P380" s="4"/>
    </row>
    <row r="381" spans="2:16" s="3" customFormat="1" x14ac:dyDescent="0.25">
      <c r="B381" s="3" t="s">
        <v>421</v>
      </c>
      <c r="F381" s="3" t="s">
        <v>8</v>
      </c>
      <c r="K381" s="3" t="s">
        <v>1868</v>
      </c>
      <c r="N381" s="4"/>
      <c r="P381" s="4"/>
    </row>
    <row r="382" spans="2:16" s="3" customFormat="1" x14ac:dyDescent="0.25">
      <c r="B382" s="3" t="s">
        <v>422</v>
      </c>
      <c r="F382" s="3" t="s">
        <v>8</v>
      </c>
      <c r="K382" s="3" t="s">
        <v>1868</v>
      </c>
      <c r="N382" s="4"/>
      <c r="P382" s="4"/>
    </row>
    <row r="383" spans="2:16" s="3" customFormat="1" x14ac:dyDescent="0.25">
      <c r="B383" s="3" t="s">
        <v>423</v>
      </c>
      <c r="F383" s="3" t="s">
        <v>8</v>
      </c>
      <c r="K383" s="3" t="s">
        <v>1868</v>
      </c>
      <c r="N383" s="4"/>
      <c r="P383" s="4"/>
    </row>
    <row r="384" spans="2:16" s="3" customFormat="1" x14ac:dyDescent="0.25">
      <c r="B384" s="3" t="s">
        <v>424</v>
      </c>
      <c r="F384" s="3" t="s">
        <v>8</v>
      </c>
      <c r="K384" s="3" t="s">
        <v>1868</v>
      </c>
      <c r="N384" s="4"/>
      <c r="P384" s="4"/>
    </row>
    <row r="385" spans="2:16" s="3" customFormat="1" x14ac:dyDescent="0.25">
      <c r="B385" s="3" t="s">
        <v>425</v>
      </c>
      <c r="F385" s="3" t="s">
        <v>8</v>
      </c>
      <c r="K385" s="3" t="s">
        <v>1868</v>
      </c>
      <c r="N385" s="4"/>
      <c r="P385" s="4"/>
    </row>
    <row r="386" spans="2:16" s="3" customFormat="1" x14ac:dyDescent="0.25">
      <c r="B386" s="3" t="s">
        <v>426</v>
      </c>
      <c r="F386" s="3" t="s">
        <v>8</v>
      </c>
      <c r="K386" s="3" t="s">
        <v>1868</v>
      </c>
      <c r="N386" s="4"/>
      <c r="P386" s="4"/>
    </row>
    <row r="387" spans="2:16" s="3" customFormat="1" x14ac:dyDescent="0.25">
      <c r="B387" s="3" t="s">
        <v>427</v>
      </c>
      <c r="F387" s="3" t="s">
        <v>8</v>
      </c>
      <c r="K387" s="3" t="s">
        <v>1868</v>
      </c>
      <c r="N387" s="4"/>
      <c r="P387" s="4"/>
    </row>
    <row r="388" spans="2:16" s="3" customFormat="1" x14ac:dyDescent="0.25">
      <c r="B388" s="3" t="s">
        <v>428</v>
      </c>
      <c r="F388" s="3" t="s">
        <v>8</v>
      </c>
      <c r="K388" s="3" t="s">
        <v>1868</v>
      </c>
      <c r="N388" s="4"/>
      <c r="P388" s="4"/>
    </row>
    <row r="389" spans="2:16" s="3" customFormat="1" x14ac:dyDescent="0.25">
      <c r="B389" s="3" t="s">
        <v>429</v>
      </c>
      <c r="F389" s="3" t="s">
        <v>8</v>
      </c>
      <c r="K389" s="3" t="s">
        <v>1868</v>
      </c>
      <c r="N389" s="4"/>
      <c r="P389" s="4"/>
    </row>
    <row r="390" spans="2:16" s="3" customFormat="1" x14ac:dyDescent="0.25">
      <c r="B390" s="3" t="s">
        <v>430</v>
      </c>
      <c r="F390" s="3" t="s">
        <v>8</v>
      </c>
      <c r="K390" s="3" t="s">
        <v>1868</v>
      </c>
      <c r="N390" s="4"/>
      <c r="P390" s="4"/>
    </row>
    <row r="391" spans="2:16" s="3" customFormat="1" x14ac:dyDescent="0.25">
      <c r="B391" s="3" t="s">
        <v>431</v>
      </c>
      <c r="F391" s="3" t="s">
        <v>8</v>
      </c>
      <c r="K391" s="3" t="s">
        <v>1868</v>
      </c>
      <c r="N391" s="4"/>
      <c r="P391" s="4"/>
    </row>
    <row r="392" spans="2:16" s="3" customFormat="1" x14ac:dyDescent="0.25">
      <c r="B392" s="3" t="s">
        <v>432</v>
      </c>
      <c r="F392" s="3" t="s">
        <v>8</v>
      </c>
      <c r="K392" s="3" t="s">
        <v>1868</v>
      </c>
      <c r="N392" s="4"/>
      <c r="P392" s="4"/>
    </row>
    <row r="393" spans="2:16" s="3" customFormat="1" x14ac:dyDescent="0.25">
      <c r="B393" s="3" t="s">
        <v>433</v>
      </c>
      <c r="F393" s="3" t="s">
        <v>8</v>
      </c>
      <c r="K393" s="3" t="s">
        <v>1868</v>
      </c>
      <c r="N393" s="4"/>
      <c r="P393" s="4"/>
    </row>
    <row r="394" spans="2:16" s="3" customFormat="1" x14ac:dyDescent="0.25">
      <c r="B394" s="3" t="s">
        <v>434</v>
      </c>
      <c r="F394" s="3" t="s">
        <v>8</v>
      </c>
      <c r="K394" s="3" t="s">
        <v>1868</v>
      </c>
      <c r="N394" s="4"/>
      <c r="P394" s="4"/>
    </row>
    <row r="395" spans="2:16" s="3" customFormat="1" x14ac:dyDescent="0.25">
      <c r="B395" s="3" t="s">
        <v>435</v>
      </c>
      <c r="F395" s="3" t="s">
        <v>8</v>
      </c>
      <c r="K395" s="3" t="s">
        <v>1868</v>
      </c>
      <c r="N395" s="4"/>
      <c r="P395" s="4"/>
    </row>
    <row r="396" spans="2:16" s="3" customFormat="1" x14ac:dyDescent="0.25">
      <c r="B396" s="3" t="s">
        <v>436</v>
      </c>
      <c r="F396" s="3" t="s">
        <v>8</v>
      </c>
      <c r="K396" s="3" t="s">
        <v>1868</v>
      </c>
      <c r="N396" s="4"/>
      <c r="P396" s="4"/>
    </row>
    <row r="397" spans="2:16" s="3" customFormat="1" x14ac:dyDescent="0.25">
      <c r="B397" s="3" t="s">
        <v>437</v>
      </c>
      <c r="F397" s="3" t="s">
        <v>8</v>
      </c>
      <c r="K397" s="3" t="s">
        <v>1868</v>
      </c>
      <c r="N397" s="4"/>
      <c r="P397" s="4"/>
    </row>
    <row r="398" spans="2:16" s="3" customFormat="1" x14ac:dyDescent="0.25">
      <c r="B398" s="3" t="s">
        <v>438</v>
      </c>
      <c r="F398" s="3" t="s">
        <v>8</v>
      </c>
      <c r="K398" s="3" t="s">
        <v>1868</v>
      </c>
      <c r="N398" s="4"/>
      <c r="P398" s="4"/>
    </row>
    <row r="399" spans="2:16" s="3" customFormat="1" x14ac:dyDescent="0.25">
      <c r="B399" s="3" t="s">
        <v>439</v>
      </c>
      <c r="F399" s="3" t="s">
        <v>8</v>
      </c>
      <c r="K399" s="3" t="s">
        <v>1868</v>
      </c>
      <c r="N399" s="4"/>
      <c r="P399" s="4"/>
    </row>
    <row r="400" spans="2:16" s="3" customFormat="1" x14ac:dyDescent="0.25">
      <c r="B400" s="3" t="s">
        <v>440</v>
      </c>
      <c r="F400" s="3" t="s">
        <v>8</v>
      </c>
      <c r="K400" s="3" t="s">
        <v>1868</v>
      </c>
      <c r="N400" s="4"/>
      <c r="P400" s="4"/>
    </row>
    <row r="401" spans="2:16" s="3" customFormat="1" x14ac:dyDescent="0.25">
      <c r="B401" s="3" t="s">
        <v>441</v>
      </c>
      <c r="F401" s="3" t="s">
        <v>8</v>
      </c>
      <c r="K401" s="3" t="s">
        <v>1868</v>
      </c>
      <c r="N401" s="4"/>
      <c r="P401" s="4"/>
    </row>
    <row r="402" spans="2:16" s="3" customFormat="1" x14ac:dyDescent="0.25">
      <c r="B402" s="3" t="s">
        <v>442</v>
      </c>
      <c r="F402" s="3" t="s">
        <v>8</v>
      </c>
      <c r="K402" s="3" t="s">
        <v>1868</v>
      </c>
      <c r="N402" s="4"/>
      <c r="P402" s="4"/>
    </row>
    <row r="403" spans="2:16" s="3" customFormat="1" x14ac:dyDescent="0.25">
      <c r="B403" s="3" t="s">
        <v>443</v>
      </c>
      <c r="F403" s="3" t="s">
        <v>8</v>
      </c>
      <c r="K403" s="3" t="s">
        <v>1868</v>
      </c>
      <c r="N403" s="4"/>
      <c r="P403" s="4"/>
    </row>
    <row r="404" spans="2:16" s="3" customFormat="1" x14ac:dyDescent="0.25">
      <c r="B404" s="3" t="s">
        <v>444</v>
      </c>
      <c r="F404" s="3" t="s">
        <v>8</v>
      </c>
      <c r="K404" s="3" t="s">
        <v>1868</v>
      </c>
      <c r="N404" s="4"/>
      <c r="P404" s="4"/>
    </row>
    <row r="405" spans="2:16" s="3" customFormat="1" x14ac:dyDescent="0.25">
      <c r="B405" s="3" t="s">
        <v>445</v>
      </c>
      <c r="F405" s="3" t="s">
        <v>8</v>
      </c>
      <c r="K405" s="3" t="s">
        <v>1868</v>
      </c>
      <c r="N405" s="4"/>
      <c r="P405" s="4"/>
    </row>
    <row r="406" spans="2:16" s="3" customFormat="1" x14ac:dyDescent="0.25">
      <c r="B406" s="3" t="s">
        <v>446</v>
      </c>
      <c r="F406" s="3" t="s">
        <v>8</v>
      </c>
      <c r="K406" s="3" t="s">
        <v>1868</v>
      </c>
      <c r="N406" s="4"/>
      <c r="P406" s="4"/>
    </row>
    <row r="407" spans="2:16" s="3" customFormat="1" x14ac:dyDescent="0.25">
      <c r="B407" s="3" t="s">
        <v>447</v>
      </c>
      <c r="F407" s="3" t="s">
        <v>8</v>
      </c>
      <c r="K407" s="3" t="s">
        <v>1868</v>
      </c>
      <c r="N407" s="4"/>
      <c r="P407" s="4"/>
    </row>
    <row r="408" spans="2:16" s="3" customFormat="1" x14ac:dyDescent="0.25">
      <c r="B408" s="3" t="s">
        <v>448</v>
      </c>
      <c r="F408" s="3" t="s">
        <v>8</v>
      </c>
      <c r="K408" s="3" t="s">
        <v>1868</v>
      </c>
      <c r="N408" s="4"/>
      <c r="P408" s="4"/>
    </row>
    <row r="409" spans="2:16" s="3" customFormat="1" x14ac:dyDescent="0.25">
      <c r="B409" s="3" t="s">
        <v>449</v>
      </c>
      <c r="F409" s="3" t="s">
        <v>8</v>
      </c>
      <c r="K409" s="3" t="s">
        <v>1868</v>
      </c>
      <c r="N409" s="4"/>
      <c r="P409" s="4"/>
    </row>
    <row r="410" spans="2:16" s="3" customFormat="1" x14ac:dyDescent="0.25">
      <c r="B410" s="3" t="s">
        <v>463</v>
      </c>
      <c r="F410" s="3" t="s">
        <v>8</v>
      </c>
      <c r="K410" s="3" t="s">
        <v>1868</v>
      </c>
      <c r="N410" s="4"/>
      <c r="P410" s="4"/>
    </row>
    <row r="411" spans="2:16" s="3" customFormat="1" x14ac:dyDescent="0.25">
      <c r="B411" s="3" t="s">
        <v>464</v>
      </c>
      <c r="F411" s="3" t="s">
        <v>8</v>
      </c>
      <c r="K411" s="3" t="s">
        <v>1868</v>
      </c>
      <c r="N411" s="4"/>
      <c r="P411" s="4"/>
    </row>
    <row r="412" spans="2:16" s="3" customFormat="1" x14ac:dyDescent="0.25">
      <c r="B412" s="3" t="s">
        <v>465</v>
      </c>
      <c r="F412" s="3" t="s">
        <v>8</v>
      </c>
      <c r="K412" s="3" t="s">
        <v>1868</v>
      </c>
      <c r="N412" s="4"/>
      <c r="P412" s="4"/>
    </row>
    <row r="413" spans="2:16" s="3" customFormat="1" x14ac:dyDescent="0.25">
      <c r="B413" s="3" t="s">
        <v>466</v>
      </c>
      <c r="F413" s="3" t="s">
        <v>8</v>
      </c>
      <c r="K413" s="3" t="s">
        <v>1868</v>
      </c>
      <c r="N413" s="4"/>
      <c r="P413" s="4"/>
    </row>
    <row r="414" spans="2:16" s="3" customFormat="1" x14ac:dyDescent="0.25">
      <c r="B414" s="3" t="s">
        <v>467</v>
      </c>
      <c r="F414" s="3" t="s">
        <v>8</v>
      </c>
      <c r="K414" s="3" t="s">
        <v>1868</v>
      </c>
      <c r="N414" s="4"/>
      <c r="P414" s="4"/>
    </row>
    <row r="415" spans="2:16" s="3" customFormat="1" x14ac:dyDescent="0.25">
      <c r="B415" s="3" t="s">
        <v>468</v>
      </c>
      <c r="F415" s="3" t="s">
        <v>8</v>
      </c>
      <c r="K415" s="3" t="s">
        <v>1868</v>
      </c>
      <c r="N415" s="4"/>
      <c r="P415" s="4"/>
    </row>
    <row r="416" spans="2:16" s="3" customFormat="1" x14ac:dyDescent="0.25">
      <c r="B416" s="3" t="s">
        <v>469</v>
      </c>
      <c r="F416" s="3" t="s">
        <v>8</v>
      </c>
      <c r="K416" s="3" t="s">
        <v>1868</v>
      </c>
      <c r="N416" s="4"/>
      <c r="P416" s="4"/>
    </row>
    <row r="417" spans="2:16" s="3" customFormat="1" x14ac:dyDescent="0.25">
      <c r="B417" s="3" t="s">
        <v>470</v>
      </c>
      <c r="F417" s="3" t="s">
        <v>8</v>
      </c>
      <c r="K417" s="3" t="s">
        <v>1868</v>
      </c>
      <c r="N417" s="4"/>
      <c r="P417" s="4"/>
    </row>
    <row r="418" spans="2:16" s="3" customFormat="1" x14ac:dyDescent="0.25">
      <c r="B418" s="3" t="s">
        <v>471</v>
      </c>
      <c r="F418" s="3" t="s">
        <v>8</v>
      </c>
      <c r="K418" s="3" t="s">
        <v>1868</v>
      </c>
      <c r="N418" s="4"/>
      <c r="P418" s="4"/>
    </row>
    <row r="419" spans="2:16" s="3" customFormat="1" x14ac:dyDescent="0.25">
      <c r="B419" s="3" t="s">
        <v>472</v>
      </c>
      <c r="F419" s="3" t="s">
        <v>8</v>
      </c>
      <c r="K419" s="3" t="s">
        <v>1868</v>
      </c>
      <c r="N419" s="4"/>
      <c r="P419" s="4"/>
    </row>
    <row r="420" spans="2:16" s="3" customFormat="1" x14ac:dyDescent="0.25">
      <c r="B420" s="3" t="s">
        <v>473</v>
      </c>
      <c r="F420" s="3" t="s">
        <v>8</v>
      </c>
      <c r="K420" s="3" t="s">
        <v>1868</v>
      </c>
      <c r="N420" s="4"/>
      <c r="P420" s="4"/>
    </row>
    <row r="421" spans="2:16" s="3" customFormat="1" x14ac:dyDescent="0.25">
      <c r="B421" s="3" t="s">
        <v>474</v>
      </c>
      <c r="F421" s="3" t="s">
        <v>8</v>
      </c>
      <c r="K421" s="3" t="s">
        <v>1868</v>
      </c>
      <c r="N421" s="4"/>
      <c r="P421" s="4"/>
    </row>
    <row r="422" spans="2:16" s="3" customFormat="1" x14ac:dyDescent="0.25">
      <c r="B422" s="3" t="s">
        <v>475</v>
      </c>
      <c r="F422" s="3" t="s">
        <v>8</v>
      </c>
      <c r="K422" s="3" t="s">
        <v>1868</v>
      </c>
      <c r="N422" s="4"/>
      <c r="P422" s="4"/>
    </row>
    <row r="423" spans="2:16" s="3" customFormat="1" x14ac:dyDescent="0.25">
      <c r="B423" s="3" t="s">
        <v>476</v>
      </c>
      <c r="F423" s="3" t="s">
        <v>8</v>
      </c>
      <c r="K423" s="3" t="s">
        <v>1868</v>
      </c>
      <c r="N423" s="4"/>
      <c r="P423" s="4"/>
    </row>
    <row r="424" spans="2:16" s="3" customFormat="1" x14ac:dyDescent="0.25">
      <c r="B424" s="3" t="s">
        <v>477</v>
      </c>
      <c r="F424" s="3" t="s">
        <v>8</v>
      </c>
      <c r="K424" s="3" t="s">
        <v>1868</v>
      </c>
      <c r="N424" s="4"/>
      <c r="P424" s="4"/>
    </row>
    <row r="425" spans="2:16" s="3" customFormat="1" x14ac:dyDescent="0.25">
      <c r="B425" s="3" t="s">
        <v>478</v>
      </c>
      <c r="F425" s="3" t="s">
        <v>8</v>
      </c>
      <c r="K425" s="3" t="s">
        <v>1868</v>
      </c>
      <c r="N425" s="4"/>
      <c r="P425" s="4"/>
    </row>
    <row r="426" spans="2:16" s="3" customFormat="1" x14ac:dyDescent="0.25">
      <c r="B426" s="3" t="s">
        <v>479</v>
      </c>
      <c r="F426" s="3" t="s">
        <v>8</v>
      </c>
      <c r="K426" s="3" t="s">
        <v>1868</v>
      </c>
      <c r="N426" s="4"/>
      <c r="P426" s="4"/>
    </row>
    <row r="427" spans="2:16" s="3" customFormat="1" x14ac:dyDescent="0.25">
      <c r="B427" s="3" t="s">
        <v>480</v>
      </c>
      <c r="F427" s="3" t="s">
        <v>8</v>
      </c>
      <c r="K427" s="3" t="s">
        <v>1868</v>
      </c>
      <c r="N427" s="4"/>
      <c r="P427" s="4"/>
    </row>
    <row r="428" spans="2:16" s="3" customFormat="1" x14ac:dyDescent="0.25">
      <c r="B428" s="3" t="s">
        <v>481</v>
      </c>
      <c r="F428" s="3" t="s">
        <v>8</v>
      </c>
      <c r="K428" s="3" t="s">
        <v>1868</v>
      </c>
      <c r="N428" s="4"/>
      <c r="P428" s="4"/>
    </row>
    <row r="429" spans="2:16" s="3" customFormat="1" x14ac:dyDescent="0.25">
      <c r="B429" s="3" t="s">
        <v>482</v>
      </c>
      <c r="F429" s="3" t="s">
        <v>8</v>
      </c>
      <c r="K429" s="3" t="s">
        <v>1868</v>
      </c>
      <c r="N429" s="4"/>
      <c r="P429" s="4"/>
    </row>
    <row r="430" spans="2:16" s="3" customFormat="1" x14ac:dyDescent="0.25">
      <c r="B430" s="3" t="s">
        <v>484</v>
      </c>
      <c r="F430" s="3" t="s">
        <v>8</v>
      </c>
      <c r="K430" s="3" t="s">
        <v>1868</v>
      </c>
      <c r="N430" s="4"/>
      <c r="P430" s="4"/>
    </row>
    <row r="431" spans="2:16" s="3" customFormat="1" x14ac:dyDescent="0.25">
      <c r="B431" s="3" t="s">
        <v>485</v>
      </c>
      <c r="F431" s="3" t="s">
        <v>8</v>
      </c>
      <c r="K431" s="3" t="s">
        <v>1868</v>
      </c>
      <c r="N431" s="4"/>
      <c r="P431" s="4"/>
    </row>
    <row r="432" spans="2:16" s="3" customFormat="1" x14ac:dyDescent="0.25">
      <c r="B432" s="3" t="s">
        <v>486</v>
      </c>
      <c r="F432" s="3" t="s">
        <v>8</v>
      </c>
      <c r="K432" s="3" t="s">
        <v>1868</v>
      </c>
      <c r="N432" s="4"/>
      <c r="P432" s="4"/>
    </row>
    <row r="433" spans="2:16" s="3" customFormat="1" x14ac:dyDescent="0.25">
      <c r="B433" s="3" t="s">
        <v>487</v>
      </c>
      <c r="F433" s="3" t="s">
        <v>8</v>
      </c>
      <c r="K433" s="3" t="s">
        <v>1868</v>
      </c>
      <c r="N433" s="4"/>
      <c r="P433" s="4"/>
    </row>
    <row r="434" spans="2:16" s="3" customFormat="1" x14ac:dyDescent="0.25">
      <c r="B434" s="3" t="s">
        <v>488</v>
      </c>
      <c r="F434" s="3" t="s">
        <v>8</v>
      </c>
      <c r="K434" s="3" t="s">
        <v>1868</v>
      </c>
      <c r="N434" s="4"/>
      <c r="P434" s="4"/>
    </row>
    <row r="435" spans="2:16" s="3" customFormat="1" x14ac:dyDescent="0.25">
      <c r="B435" s="3" t="s">
        <v>489</v>
      </c>
      <c r="F435" s="3" t="s">
        <v>8</v>
      </c>
      <c r="K435" s="3" t="s">
        <v>1868</v>
      </c>
      <c r="N435" s="4"/>
      <c r="P435" s="4"/>
    </row>
    <row r="436" spans="2:16" s="3" customFormat="1" x14ac:dyDescent="0.25">
      <c r="B436" s="3" t="s">
        <v>490</v>
      </c>
      <c r="F436" s="3" t="s">
        <v>8</v>
      </c>
      <c r="K436" s="3" t="s">
        <v>1868</v>
      </c>
      <c r="N436" s="4"/>
      <c r="P436" s="4"/>
    </row>
    <row r="437" spans="2:16" s="3" customFormat="1" x14ac:dyDescent="0.25">
      <c r="B437" s="3" t="s">
        <v>491</v>
      </c>
      <c r="F437" s="3" t="s">
        <v>8</v>
      </c>
      <c r="K437" s="3" t="s">
        <v>1868</v>
      </c>
      <c r="N437" s="4"/>
      <c r="P437" s="4"/>
    </row>
    <row r="438" spans="2:16" s="3" customFormat="1" x14ac:dyDescent="0.25">
      <c r="B438" s="3" t="s">
        <v>492</v>
      </c>
      <c r="F438" s="3" t="s">
        <v>8</v>
      </c>
      <c r="K438" s="3" t="s">
        <v>1868</v>
      </c>
      <c r="N438" s="4"/>
      <c r="P438" s="4"/>
    </row>
    <row r="439" spans="2:16" s="3" customFormat="1" x14ac:dyDescent="0.25">
      <c r="B439" s="3" t="s">
        <v>493</v>
      </c>
      <c r="F439" s="3" t="s">
        <v>8</v>
      </c>
      <c r="K439" s="3" t="s">
        <v>1868</v>
      </c>
      <c r="N439" s="4"/>
      <c r="P439" s="4"/>
    </row>
    <row r="440" spans="2:16" s="3" customFormat="1" x14ac:dyDescent="0.25">
      <c r="B440" s="3" t="s">
        <v>494</v>
      </c>
      <c r="F440" s="3" t="s">
        <v>8</v>
      </c>
      <c r="K440" s="3" t="s">
        <v>1868</v>
      </c>
      <c r="N440" s="4"/>
      <c r="P440" s="4"/>
    </row>
    <row r="441" spans="2:16" s="3" customFormat="1" x14ac:dyDescent="0.25">
      <c r="B441" s="3" t="s">
        <v>495</v>
      </c>
      <c r="F441" s="3" t="s">
        <v>8</v>
      </c>
      <c r="K441" s="3" t="s">
        <v>1868</v>
      </c>
      <c r="N441" s="4"/>
      <c r="P441" s="4"/>
    </row>
    <row r="442" spans="2:16" s="3" customFormat="1" x14ac:dyDescent="0.25">
      <c r="B442" s="3" t="s">
        <v>496</v>
      </c>
      <c r="F442" s="3" t="s">
        <v>8</v>
      </c>
      <c r="K442" s="3" t="s">
        <v>1868</v>
      </c>
      <c r="N442" s="4"/>
      <c r="P442" s="4"/>
    </row>
    <row r="443" spans="2:16" s="3" customFormat="1" x14ac:dyDescent="0.25">
      <c r="B443" s="3" t="s">
        <v>497</v>
      </c>
      <c r="F443" s="3" t="s">
        <v>8</v>
      </c>
      <c r="K443" s="3" t="s">
        <v>1868</v>
      </c>
      <c r="N443" s="4"/>
      <c r="P443" s="4"/>
    </row>
    <row r="444" spans="2:16" s="3" customFormat="1" x14ac:dyDescent="0.25">
      <c r="B444" s="3" t="s">
        <v>498</v>
      </c>
      <c r="F444" s="3" t="s">
        <v>8</v>
      </c>
      <c r="K444" s="3" t="s">
        <v>1868</v>
      </c>
      <c r="N444" s="4"/>
      <c r="P444" s="4"/>
    </row>
    <row r="445" spans="2:16" s="3" customFormat="1" x14ac:dyDescent="0.25">
      <c r="B445" s="3" t="s">
        <v>499</v>
      </c>
      <c r="F445" s="3" t="s">
        <v>8</v>
      </c>
      <c r="K445" s="3" t="s">
        <v>1868</v>
      </c>
      <c r="N445" s="4"/>
      <c r="P445" s="4"/>
    </row>
    <row r="446" spans="2:16" s="3" customFormat="1" x14ac:dyDescent="0.25">
      <c r="B446" s="3" t="s">
        <v>500</v>
      </c>
      <c r="F446" s="3" t="s">
        <v>8</v>
      </c>
      <c r="K446" s="3" t="s">
        <v>1868</v>
      </c>
      <c r="N446" s="4"/>
      <c r="P446" s="4"/>
    </row>
    <row r="447" spans="2:16" s="3" customFormat="1" x14ac:dyDescent="0.25">
      <c r="B447" s="3" t="s">
        <v>501</v>
      </c>
      <c r="F447" s="3" t="s">
        <v>8</v>
      </c>
      <c r="K447" s="3" t="s">
        <v>1868</v>
      </c>
      <c r="N447" s="4"/>
      <c r="P447" s="4"/>
    </row>
    <row r="448" spans="2:16" s="3" customFormat="1" x14ac:dyDescent="0.25">
      <c r="B448" s="3" t="s">
        <v>502</v>
      </c>
      <c r="F448" s="3" t="s">
        <v>8</v>
      </c>
      <c r="K448" s="3" t="s">
        <v>1868</v>
      </c>
      <c r="N448" s="4"/>
      <c r="P448" s="4"/>
    </row>
    <row r="449" spans="2:16" s="3" customFormat="1" x14ac:dyDescent="0.25">
      <c r="B449" s="3" t="s">
        <v>503</v>
      </c>
      <c r="F449" s="3" t="s">
        <v>8</v>
      </c>
      <c r="K449" s="3" t="s">
        <v>1868</v>
      </c>
      <c r="N449" s="4"/>
      <c r="P449" s="4"/>
    </row>
    <row r="450" spans="2:16" s="3" customFormat="1" x14ac:dyDescent="0.25">
      <c r="B450" s="3" t="s">
        <v>504</v>
      </c>
      <c r="F450" s="3" t="s">
        <v>8</v>
      </c>
      <c r="K450" s="3" t="s">
        <v>1868</v>
      </c>
      <c r="N450" s="4"/>
      <c r="P450" s="4"/>
    </row>
    <row r="451" spans="2:16" s="3" customFormat="1" x14ac:dyDescent="0.25">
      <c r="B451" s="3" t="s">
        <v>505</v>
      </c>
      <c r="F451" s="3" t="s">
        <v>8</v>
      </c>
      <c r="K451" s="3" t="s">
        <v>1868</v>
      </c>
      <c r="N451" s="4"/>
      <c r="P451" s="4"/>
    </row>
    <row r="452" spans="2:16" s="3" customFormat="1" x14ac:dyDescent="0.25">
      <c r="B452" s="3" t="s">
        <v>506</v>
      </c>
      <c r="F452" s="3" t="s">
        <v>8</v>
      </c>
      <c r="K452" s="3" t="s">
        <v>1868</v>
      </c>
      <c r="N452" s="4"/>
      <c r="P452" s="4"/>
    </row>
    <row r="453" spans="2:16" s="3" customFormat="1" x14ac:dyDescent="0.25">
      <c r="B453" s="3" t="s">
        <v>507</v>
      </c>
      <c r="F453" s="3" t="s">
        <v>8</v>
      </c>
      <c r="K453" s="3" t="s">
        <v>1868</v>
      </c>
      <c r="N453" s="4"/>
      <c r="P453" s="4"/>
    </row>
    <row r="454" spans="2:16" s="3" customFormat="1" x14ac:dyDescent="0.25">
      <c r="B454" s="3" t="s">
        <v>514</v>
      </c>
      <c r="F454" s="3" t="s">
        <v>8</v>
      </c>
      <c r="K454" s="3" t="s">
        <v>10</v>
      </c>
      <c r="N454" s="4"/>
      <c r="P454" s="4"/>
    </row>
    <row r="455" spans="2:16" s="3" customFormat="1" x14ac:dyDescent="0.25">
      <c r="B455" s="3" t="s">
        <v>515</v>
      </c>
      <c r="F455" s="3" t="s">
        <v>8</v>
      </c>
      <c r="K455" s="3" t="s">
        <v>1868</v>
      </c>
      <c r="N455" s="4"/>
      <c r="P455" s="4"/>
    </row>
    <row r="456" spans="2:16" s="3" customFormat="1" x14ac:dyDescent="0.25">
      <c r="B456" s="3" t="s">
        <v>516</v>
      </c>
      <c r="F456" s="3" t="s">
        <v>8</v>
      </c>
      <c r="K456" s="3" t="s">
        <v>1868</v>
      </c>
      <c r="N456" s="4"/>
      <c r="P456" s="4"/>
    </row>
    <row r="457" spans="2:16" s="3" customFormat="1" x14ac:dyDescent="0.25">
      <c r="B457" s="3" t="s">
        <v>517</v>
      </c>
      <c r="F457" s="3" t="s">
        <v>8</v>
      </c>
      <c r="K457" s="3" t="s">
        <v>1868</v>
      </c>
      <c r="N457" s="4"/>
      <c r="P457" s="4"/>
    </row>
    <row r="458" spans="2:16" s="3" customFormat="1" x14ac:dyDescent="0.25">
      <c r="B458" s="3" t="s">
        <v>523</v>
      </c>
      <c r="F458" s="3" t="s">
        <v>8</v>
      </c>
      <c r="K458" s="3" t="s">
        <v>1868</v>
      </c>
      <c r="N458" s="4"/>
      <c r="P458" s="4"/>
    </row>
    <row r="459" spans="2:16" s="3" customFormat="1" x14ac:dyDescent="0.25">
      <c r="B459" s="3" t="s">
        <v>524</v>
      </c>
      <c r="F459" s="3" t="s">
        <v>8</v>
      </c>
      <c r="K459" s="3" t="s">
        <v>1868</v>
      </c>
      <c r="N459" s="4"/>
      <c r="P459" s="4"/>
    </row>
    <row r="460" spans="2:16" s="3" customFormat="1" x14ac:dyDescent="0.25">
      <c r="B460" s="3" t="s">
        <v>525</v>
      </c>
      <c r="F460" s="3" t="s">
        <v>8</v>
      </c>
      <c r="K460" s="3" t="s">
        <v>1868</v>
      </c>
      <c r="N460" s="4"/>
      <c r="P460" s="4"/>
    </row>
    <row r="461" spans="2:16" s="3" customFormat="1" x14ac:dyDescent="0.25">
      <c r="B461" s="3" t="s">
        <v>526</v>
      </c>
      <c r="F461" s="3" t="s">
        <v>8</v>
      </c>
      <c r="K461" s="3" t="s">
        <v>1868</v>
      </c>
      <c r="N461" s="4"/>
      <c r="P461" s="4"/>
    </row>
    <row r="462" spans="2:16" s="3" customFormat="1" x14ac:dyDescent="0.25">
      <c r="B462" s="3" t="s">
        <v>527</v>
      </c>
      <c r="F462" s="3" t="s">
        <v>8</v>
      </c>
      <c r="K462" s="3" t="s">
        <v>1868</v>
      </c>
      <c r="N462" s="4"/>
      <c r="P462" s="4"/>
    </row>
    <row r="463" spans="2:16" s="3" customFormat="1" x14ac:dyDescent="0.25">
      <c r="B463" s="3" t="s">
        <v>534</v>
      </c>
      <c r="F463" s="3" t="s">
        <v>8</v>
      </c>
      <c r="K463" s="3" t="s">
        <v>1868</v>
      </c>
      <c r="N463" s="4"/>
      <c r="P463" s="4"/>
    </row>
    <row r="464" spans="2:16" s="3" customFormat="1" x14ac:dyDescent="0.25">
      <c r="B464" s="3" t="s">
        <v>535</v>
      </c>
      <c r="F464" s="3" t="s">
        <v>8</v>
      </c>
      <c r="K464" s="3" t="s">
        <v>1868</v>
      </c>
      <c r="N464" s="4"/>
      <c r="P464" s="4"/>
    </row>
    <row r="465" spans="2:16" s="3" customFormat="1" x14ac:dyDescent="0.25">
      <c r="B465" s="3" t="s">
        <v>541</v>
      </c>
      <c r="F465" s="3" t="s">
        <v>8</v>
      </c>
      <c r="K465" s="3" t="s">
        <v>1868</v>
      </c>
      <c r="N465" s="4"/>
      <c r="P465" s="4"/>
    </row>
    <row r="466" spans="2:16" s="3" customFormat="1" x14ac:dyDescent="0.25">
      <c r="B466" s="3" t="s">
        <v>542</v>
      </c>
      <c r="F466" s="3" t="s">
        <v>8</v>
      </c>
      <c r="K466" s="3" t="s">
        <v>1868</v>
      </c>
      <c r="N466" s="4"/>
      <c r="P466" s="4"/>
    </row>
    <row r="467" spans="2:16" s="3" customFormat="1" x14ac:dyDescent="0.25">
      <c r="B467" s="3" t="s">
        <v>559</v>
      </c>
      <c r="F467" s="3" t="s">
        <v>8</v>
      </c>
      <c r="K467" s="3" t="s">
        <v>1868</v>
      </c>
      <c r="N467" s="4"/>
      <c r="P467" s="4"/>
    </row>
    <row r="468" spans="2:16" s="3" customFormat="1" x14ac:dyDescent="0.25">
      <c r="B468" s="3" t="s">
        <v>560</v>
      </c>
      <c r="F468" s="3" t="s">
        <v>8</v>
      </c>
      <c r="K468" s="3" t="s">
        <v>1868</v>
      </c>
      <c r="N468" s="4"/>
      <c r="P468" s="4"/>
    </row>
    <row r="469" spans="2:16" s="3" customFormat="1" x14ac:dyDescent="0.25">
      <c r="B469" s="3" t="s">
        <v>561</v>
      </c>
      <c r="F469" s="3" t="s">
        <v>8</v>
      </c>
      <c r="K469" s="3" t="s">
        <v>1868</v>
      </c>
      <c r="N469" s="4"/>
      <c r="P469" s="4"/>
    </row>
    <row r="470" spans="2:16" s="3" customFormat="1" x14ac:dyDescent="0.25">
      <c r="B470" s="3" t="s">
        <v>562</v>
      </c>
      <c r="F470" s="3" t="s">
        <v>8</v>
      </c>
      <c r="K470" s="3" t="s">
        <v>1868</v>
      </c>
      <c r="N470" s="4"/>
      <c r="P470" s="4"/>
    </row>
    <row r="471" spans="2:16" s="3" customFormat="1" x14ac:dyDescent="0.25">
      <c r="B471" s="3" t="s">
        <v>563</v>
      </c>
      <c r="F471" s="3" t="s">
        <v>8</v>
      </c>
      <c r="K471" s="3" t="s">
        <v>1868</v>
      </c>
      <c r="N471" s="4"/>
      <c r="P471" s="4"/>
    </row>
    <row r="472" spans="2:16" s="3" customFormat="1" x14ac:dyDescent="0.25">
      <c r="B472" s="3" t="s">
        <v>564</v>
      </c>
      <c r="F472" s="3" t="s">
        <v>8</v>
      </c>
      <c r="K472" s="3" t="s">
        <v>1868</v>
      </c>
      <c r="N472" s="4"/>
      <c r="P472" s="4"/>
    </row>
    <row r="473" spans="2:16" s="3" customFormat="1" x14ac:dyDescent="0.25">
      <c r="B473" s="3" t="s">
        <v>565</v>
      </c>
      <c r="F473" s="3" t="s">
        <v>8</v>
      </c>
      <c r="K473" s="3" t="s">
        <v>1868</v>
      </c>
      <c r="N473" s="4"/>
      <c r="P473" s="4"/>
    </row>
    <row r="474" spans="2:16" s="3" customFormat="1" x14ac:dyDescent="0.25">
      <c r="B474" s="3" t="s">
        <v>566</v>
      </c>
      <c r="F474" s="3" t="s">
        <v>8</v>
      </c>
      <c r="K474" s="3" t="s">
        <v>1868</v>
      </c>
      <c r="N474" s="4"/>
      <c r="P474" s="4"/>
    </row>
    <row r="475" spans="2:16" s="3" customFormat="1" x14ac:dyDescent="0.25">
      <c r="B475" s="3" t="s">
        <v>567</v>
      </c>
      <c r="F475" s="3" t="s">
        <v>8</v>
      </c>
      <c r="K475" s="3" t="s">
        <v>1868</v>
      </c>
      <c r="N475" s="4"/>
      <c r="P475" s="4"/>
    </row>
    <row r="476" spans="2:16" s="3" customFormat="1" x14ac:dyDescent="0.25">
      <c r="B476" s="3" t="s">
        <v>568</v>
      </c>
      <c r="F476" s="3" t="s">
        <v>8</v>
      </c>
      <c r="K476" s="3" t="s">
        <v>1868</v>
      </c>
      <c r="N476" s="4"/>
      <c r="P476" s="4"/>
    </row>
    <row r="477" spans="2:16" s="3" customFormat="1" x14ac:dyDescent="0.25">
      <c r="B477" s="3" t="s">
        <v>569</v>
      </c>
      <c r="F477" s="3" t="s">
        <v>8</v>
      </c>
      <c r="K477" s="3" t="s">
        <v>1868</v>
      </c>
      <c r="N477" s="4"/>
      <c r="P477" s="4"/>
    </row>
    <row r="478" spans="2:16" s="3" customFormat="1" x14ac:dyDescent="0.25">
      <c r="B478" s="3" t="s">
        <v>570</v>
      </c>
      <c r="F478" s="3" t="s">
        <v>8</v>
      </c>
      <c r="K478" s="3" t="s">
        <v>1868</v>
      </c>
      <c r="N478" s="4"/>
      <c r="P478" s="4"/>
    </row>
    <row r="479" spans="2:16" s="3" customFormat="1" x14ac:dyDescent="0.25">
      <c r="B479" s="3" t="s">
        <v>571</v>
      </c>
      <c r="F479" s="3" t="s">
        <v>8</v>
      </c>
      <c r="K479" s="3" t="s">
        <v>1868</v>
      </c>
      <c r="N479" s="4"/>
      <c r="P479" s="4"/>
    </row>
    <row r="480" spans="2:16" s="3" customFormat="1" x14ac:dyDescent="0.25">
      <c r="B480" s="3" t="s">
        <v>572</v>
      </c>
      <c r="F480" s="3" t="s">
        <v>8</v>
      </c>
      <c r="K480" s="3" t="s">
        <v>1868</v>
      </c>
      <c r="N480" s="4"/>
      <c r="P480" s="4"/>
    </row>
    <row r="481" spans="2:16" s="3" customFormat="1" x14ac:dyDescent="0.25">
      <c r="B481" s="3" t="s">
        <v>573</v>
      </c>
      <c r="F481" s="3" t="s">
        <v>8</v>
      </c>
      <c r="K481" s="3" t="s">
        <v>1868</v>
      </c>
      <c r="N481" s="4"/>
      <c r="P481" s="4"/>
    </row>
    <row r="482" spans="2:16" s="3" customFormat="1" x14ac:dyDescent="0.25">
      <c r="B482" s="3" t="s">
        <v>574</v>
      </c>
      <c r="F482" s="3" t="s">
        <v>8</v>
      </c>
      <c r="K482" s="3" t="s">
        <v>1868</v>
      </c>
      <c r="N482" s="4"/>
      <c r="P482" s="4"/>
    </row>
    <row r="483" spans="2:16" s="3" customFormat="1" x14ac:dyDescent="0.25">
      <c r="B483" s="3" t="s">
        <v>575</v>
      </c>
      <c r="F483" s="3" t="s">
        <v>8</v>
      </c>
      <c r="K483" s="3" t="s">
        <v>1868</v>
      </c>
      <c r="N483" s="4"/>
      <c r="P483" s="4"/>
    </row>
    <row r="484" spans="2:16" s="3" customFormat="1" x14ac:dyDescent="0.25">
      <c r="B484" s="3" t="s">
        <v>576</v>
      </c>
      <c r="F484" s="3" t="s">
        <v>8</v>
      </c>
      <c r="K484" s="3" t="s">
        <v>1868</v>
      </c>
      <c r="N484" s="4"/>
      <c r="P484" s="4"/>
    </row>
    <row r="485" spans="2:16" s="3" customFormat="1" x14ac:dyDescent="0.25">
      <c r="B485" s="3" t="s">
        <v>577</v>
      </c>
      <c r="F485" s="3" t="s">
        <v>8</v>
      </c>
      <c r="K485" s="3" t="s">
        <v>1868</v>
      </c>
      <c r="N485" s="4"/>
      <c r="P485" s="4"/>
    </row>
    <row r="486" spans="2:16" s="3" customFormat="1" x14ac:dyDescent="0.25">
      <c r="B486" s="3" t="s">
        <v>578</v>
      </c>
      <c r="F486" s="3" t="s">
        <v>8</v>
      </c>
      <c r="K486" s="3" t="s">
        <v>1868</v>
      </c>
      <c r="N486" s="4"/>
      <c r="P486" s="4"/>
    </row>
    <row r="487" spans="2:16" s="3" customFormat="1" x14ac:dyDescent="0.25">
      <c r="B487" s="3" t="s">
        <v>579</v>
      </c>
      <c r="F487" s="3" t="s">
        <v>8</v>
      </c>
      <c r="K487" s="3" t="s">
        <v>1868</v>
      </c>
      <c r="N487" s="4"/>
      <c r="P487" s="4"/>
    </row>
    <row r="488" spans="2:16" s="3" customFormat="1" x14ac:dyDescent="0.25">
      <c r="B488" s="3" t="s">
        <v>580</v>
      </c>
      <c r="F488" s="3" t="s">
        <v>8</v>
      </c>
      <c r="K488" s="3" t="s">
        <v>1868</v>
      </c>
      <c r="N488" s="4"/>
      <c r="P488" s="4"/>
    </row>
    <row r="489" spans="2:16" s="3" customFormat="1" x14ac:dyDescent="0.25">
      <c r="B489" s="3" t="s">
        <v>581</v>
      </c>
      <c r="F489" s="3" t="s">
        <v>8</v>
      </c>
      <c r="K489" s="3" t="s">
        <v>1868</v>
      </c>
      <c r="N489" s="4"/>
      <c r="P489" s="4"/>
    </row>
    <row r="490" spans="2:16" s="3" customFormat="1" x14ac:dyDescent="0.25">
      <c r="B490" s="3" t="s">
        <v>582</v>
      </c>
      <c r="F490" s="3" t="s">
        <v>8</v>
      </c>
      <c r="K490" s="3" t="s">
        <v>1868</v>
      </c>
      <c r="N490" s="4"/>
      <c r="P490" s="4"/>
    </row>
    <row r="491" spans="2:16" s="3" customFormat="1" x14ac:dyDescent="0.25">
      <c r="B491" s="3" t="s">
        <v>583</v>
      </c>
      <c r="F491" s="3" t="s">
        <v>8</v>
      </c>
      <c r="K491" s="3" t="s">
        <v>1868</v>
      </c>
      <c r="N491" s="4"/>
      <c r="P491" s="4"/>
    </row>
    <row r="492" spans="2:16" s="3" customFormat="1" x14ac:dyDescent="0.25">
      <c r="B492" s="3" t="s">
        <v>584</v>
      </c>
      <c r="F492" s="3" t="s">
        <v>8</v>
      </c>
      <c r="K492" s="3" t="s">
        <v>1868</v>
      </c>
      <c r="N492" s="4"/>
      <c r="P492" s="4"/>
    </row>
    <row r="493" spans="2:16" s="3" customFormat="1" x14ac:dyDescent="0.25">
      <c r="B493" s="3" t="s">
        <v>585</v>
      </c>
      <c r="F493" s="3" t="s">
        <v>8</v>
      </c>
      <c r="K493" s="3" t="s">
        <v>1868</v>
      </c>
      <c r="N493" s="4"/>
      <c r="P493" s="4"/>
    </row>
    <row r="494" spans="2:16" s="3" customFormat="1" x14ac:dyDescent="0.25">
      <c r="B494" s="3" t="s">
        <v>587</v>
      </c>
      <c r="F494" s="3" t="s">
        <v>8</v>
      </c>
      <c r="K494" s="3" t="s">
        <v>1868</v>
      </c>
      <c r="N494" s="4"/>
      <c r="P494" s="4"/>
    </row>
    <row r="495" spans="2:16" s="3" customFormat="1" x14ac:dyDescent="0.25">
      <c r="B495" s="3" t="s">
        <v>588</v>
      </c>
      <c r="F495" s="3" t="s">
        <v>8</v>
      </c>
      <c r="K495" s="3" t="s">
        <v>1868</v>
      </c>
      <c r="N495" s="4"/>
      <c r="P495" s="4"/>
    </row>
    <row r="496" spans="2:16" s="3" customFormat="1" x14ac:dyDescent="0.25">
      <c r="B496" s="3" t="s">
        <v>589</v>
      </c>
      <c r="F496" s="3" t="s">
        <v>8</v>
      </c>
      <c r="K496" s="3" t="s">
        <v>1868</v>
      </c>
      <c r="N496" s="4"/>
      <c r="P496" s="4"/>
    </row>
    <row r="497" spans="2:16" s="3" customFormat="1" x14ac:dyDescent="0.25">
      <c r="B497" s="3" t="s">
        <v>590</v>
      </c>
      <c r="F497" s="3" t="s">
        <v>8</v>
      </c>
      <c r="K497" s="3" t="s">
        <v>1868</v>
      </c>
      <c r="N497" s="4"/>
      <c r="P497" s="4"/>
    </row>
    <row r="498" spans="2:16" s="3" customFormat="1" x14ac:dyDescent="0.25">
      <c r="B498" s="3" t="s">
        <v>591</v>
      </c>
      <c r="F498" s="3" t="s">
        <v>8</v>
      </c>
      <c r="K498" s="3" t="s">
        <v>1868</v>
      </c>
      <c r="N498" s="4"/>
      <c r="P498" s="4"/>
    </row>
    <row r="499" spans="2:16" s="3" customFormat="1" x14ac:dyDescent="0.25">
      <c r="B499" s="3" t="s">
        <v>592</v>
      </c>
      <c r="F499" s="3" t="s">
        <v>8</v>
      </c>
      <c r="K499" s="3" t="s">
        <v>1868</v>
      </c>
      <c r="N499" s="4"/>
      <c r="P499" s="4"/>
    </row>
    <row r="500" spans="2:16" s="3" customFormat="1" x14ac:dyDescent="0.25">
      <c r="B500" s="3" t="s">
        <v>593</v>
      </c>
      <c r="F500" s="3" t="s">
        <v>8</v>
      </c>
      <c r="K500" s="3" t="s">
        <v>1868</v>
      </c>
      <c r="N500" s="4"/>
      <c r="P500" s="4"/>
    </row>
    <row r="501" spans="2:16" s="3" customFormat="1" x14ac:dyDescent="0.25">
      <c r="B501" s="3" t="s">
        <v>594</v>
      </c>
      <c r="F501" s="3" t="s">
        <v>8</v>
      </c>
      <c r="K501" s="3" t="s">
        <v>1868</v>
      </c>
      <c r="N501" s="4"/>
      <c r="P501" s="4"/>
    </row>
    <row r="502" spans="2:16" s="3" customFormat="1" x14ac:dyDescent="0.25">
      <c r="B502" s="3" t="s">
        <v>595</v>
      </c>
      <c r="F502" s="3" t="s">
        <v>8</v>
      </c>
      <c r="K502" s="3" t="s">
        <v>1868</v>
      </c>
      <c r="N502" s="4"/>
      <c r="P502" s="4"/>
    </row>
    <row r="503" spans="2:16" s="3" customFormat="1" x14ac:dyDescent="0.25">
      <c r="B503" s="3" t="s">
        <v>596</v>
      </c>
      <c r="F503" s="3" t="s">
        <v>8</v>
      </c>
      <c r="K503" s="3" t="s">
        <v>1868</v>
      </c>
      <c r="N503" s="4"/>
      <c r="P503" s="4"/>
    </row>
    <row r="504" spans="2:16" s="3" customFormat="1" x14ac:dyDescent="0.25">
      <c r="B504" s="3" t="s">
        <v>597</v>
      </c>
      <c r="F504" s="3" t="s">
        <v>8</v>
      </c>
      <c r="K504" s="3" t="s">
        <v>1868</v>
      </c>
      <c r="N504" s="4"/>
      <c r="P504" s="4"/>
    </row>
    <row r="505" spans="2:16" s="3" customFormat="1" x14ac:dyDescent="0.25">
      <c r="B505" s="3" t="s">
        <v>598</v>
      </c>
      <c r="F505" s="3" t="s">
        <v>8</v>
      </c>
      <c r="K505" s="3" t="s">
        <v>1868</v>
      </c>
      <c r="N505" s="4"/>
      <c r="P505" s="4"/>
    </row>
    <row r="506" spans="2:16" s="3" customFormat="1" x14ac:dyDescent="0.25">
      <c r="B506" s="3" t="s">
        <v>599</v>
      </c>
      <c r="F506" s="3" t="s">
        <v>8</v>
      </c>
      <c r="K506" s="3" t="s">
        <v>1868</v>
      </c>
      <c r="N506" s="4"/>
      <c r="P506" s="4"/>
    </row>
    <row r="507" spans="2:16" s="3" customFormat="1" x14ac:dyDescent="0.25">
      <c r="B507" s="3" t="s">
        <v>600</v>
      </c>
      <c r="F507" s="3" t="s">
        <v>8</v>
      </c>
      <c r="K507" s="3" t="s">
        <v>10</v>
      </c>
      <c r="N507" s="4"/>
      <c r="P507" s="4"/>
    </row>
    <row r="508" spans="2:16" s="3" customFormat="1" x14ac:dyDescent="0.25">
      <c r="B508" s="3" t="s">
        <v>602</v>
      </c>
      <c r="F508" s="3" t="s">
        <v>8</v>
      </c>
      <c r="K508" s="3" t="s">
        <v>1868</v>
      </c>
      <c r="N508" s="4"/>
      <c r="P508" s="4"/>
    </row>
    <row r="509" spans="2:16" s="3" customFormat="1" x14ac:dyDescent="0.25">
      <c r="B509" s="3" t="s">
        <v>603</v>
      </c>
      <c r="F509" s="3" t="s">
        <v>8</v>
      </c>
      <c r="K509" s="3" t="s">
        <v>1868</v>
      </c>
      <c r="N509" s="4"/>
      <c r="P509" s="4"/>
    </row>
    <row r="510" spans="2:16" s="3" customFormat="1" x14ac:dyDescent="0.25">
      <c r="B510" s="3" t="s">
        <v>604</v>
      </c>
      <c r="F510" s="3" t="s">
        <v>8</v>
      </c>
      <c r="K510" s="3" t="s">
        <v>1868</v>
      </c>
      <c r="N510" s="4"/>
      <c r="P510" s="4"/>
    </row>
    <row r="511" spans="2:16" s="3" customFormat="1" x14ac:dyDescent="0.25">
      <c r="B511" s="3" t="s">
        <v>605</v>
      </c>
      <c r="F511" s="3" t="s">
        <v>8</v>
      </c>
      <c r="K511" s="3" t="s">
        <v>1868</v>
      </c>
      <c r="N511" s="4"/>
      <c r="P511" s="4"/>
    </row>
    <row r="512" spans="2:16" s="3" customFormat="1" x14ac:dyDescent="0.25">
      <c r="B512" s="3" t="s">
        <v>606</v>
      </c>
      <c r="F512" s="3" t="s">
        <v>8</v>
      </c>
      <c r="K512" s="3" t="s">
        <v>1868</v>
      </c>
      <c r="N512" s="4"/>
      <c r="P512" s="4"/>
    </row>
    <row r="513" spans="2:16" s="3" customFormat="1" x14ac:dyDescent="0.25">
      <c r="B513" s="3" t="s">
        <v>607</v>
      </c>
      <c r="F513" s="3" t="s">
        <v>8</v>
      </c>
      <c r="K513" s="3" t="s">
        <v>1868</v>
      </c>
      <c r="N513" s="4"/>
      <c r="P513" s="4"/>
    </row>
    <row r="514" spans="2:16" s="3" customFormat="1" x14ac:dyDescent="0.25">
      <c r="B514" s="3" t="s">
        <v>608</v>
      </c>
      <c r="F514" s="3" t="s">
        <v>8</v>
      </c>
      <c r="K514" s="3" t="s">
        <v>1868</v>
      </c>
      <c r="N514" s="4"/>
      <c r="P514" s="4"/>
    </row>
    <row r="515" spans="2:16" s="3" customFormat="1" x14ac:dyDescent="0.25">
      <c r="B515" s="3" t="s">
        <v>609</v>
      </c>
      <c r="F515" s="3" t="s">
        <v>8</v>
      </c>
      <c r="K515" s="3" t="s">
        <v>1868</v>
      </c>
      <c r="N515" s="4"/>
      <c r="P515" s="4"/>
    </row>
    <row r="516" spans="2:16" s="3" customFormat="1" x14ac:dyDescent="0.25">
      <c r="B516" s="3" t="s">
        <v>610</v>
      </c>
      <c r="F516" s="3" t="s">
        <v>8</v>
      </c>
      <c r="K516" s="3" t="s">
        <v>1868</v>
      </c>
      <c r="N516" s="4"/>
      <c r="P516" s="4"/>
    </row>
    <row r="517" spans="2:16" s="3" customFormat="1" x14ac:dyDescent="0.25">
      <c r="B517" s="3" t="s">
        <v>611</v>
      </c>
      <c r="F517" s="3" t="s">
        <v>8</v>
      </c>
      <c r="K517" s="3" t="s">
        <v>1868</v>
      </c>
      <c r="N517" s="4"/>
      <c r="P517" s="4"/>
    </row>
    <row r="518" spans="2:16" s="3" customFormat="1" x14ac:dyDescent="0.25">
      <c r="B518" s="3" t="s">
        <v>613</v>
      </c>
      <c r="F518" s="3" t="s">
        <v>8</v>
      </c>
      <c r="K518" s="3" t="s">
        <v>1868</v>
      </c>
      <c r="N518" s="4"/>
      <c r="P518" s="4"/>
    </row>
    <row r="519" spans="2:16" s="3" customFormat="1" x14ac:dyDescent="0.25">
      <c r="B519" s="3" t="s">
        <v>614</v>
      </c>
      <c r="F519" s="3" t="s">
        <v>8</v>
      </c>
      <c r="K519" s="3" t="s">
        <v>1868</v>
      </c>
      <c r="N519" s="4"/>
      <c r="P519" s="4"/>
    </row>
    <row r="520" spans="2:16" s="3" customFormat="1" x14ac:dyDescent="0.25">
      <c r="B520" s="3" t="s">
        <v>615</v>
      </c>
      <c r="F520" s="3" t="s">
        <v>8</v>
      </c>
      <c r="K520" s="3" t="s">
        <v>1868</v>
      </c>
      <c r="N520" s="4"/>
      <c r="P520" s="4"/>
    </row>
    <row r="521" spans="2:16" s="3" customFormat="1" x14ac:dyDescent="0.25">
      <c r="B521" s="3" t="s">
        <v>616</v>
      </c>
      <c r="F521" s="3" t="s">
        <v>8</v>
      </c>
      <c r="K521" s="3" t="s">
        <v>1868</v>
      </c>
      <c r="N521" s="4"/>
      <c r="P521" s="4"/>
    </row>
    <row r="522" spans="2:16" s="3" customFormat="1" x14ac:dyDescent="0.25">
      <c r="B522" s="3" t="s">
        <v>617</v>
      </c>
      <c r="F522" s="3" t="s">
        <v>8</v>
      </c>
      <c r="K522" s="3" t="s">
        <v>1868</v>
      </c>
      <c r="N522" s="4"/>
      <c r="P522" s="4"/>
    </row>
    <row r="523" spans="2:16" s="3" customFormat="1" x14ac:dyDescent="0.25">
      <c r="B523" s="3" t="s">
        <v>618</v>
      </c>
      <c r="F523" s="3" t="s">
        <v>8</v>
      </c>
      <c r="K523" s="3" t="s">
        <v>1868</v>
      </c>
      <c r="N523" s="4"/>
      <c r="P523" s="4"/>
    </row>
    <row r="524" spans="2:16" s="3" customFormat="1" x14ac:dyDescent="0.25">
      <c r="B524" s="3" t="s">
        <v>619</v>
      </c>
      <c r="F524" s="3" t="s">
        <v>8</v>
      </c>
      <c r="K524" s="3" t="s">
        <v>1868</v>
      </c>
      <c r="N524" s="4"/>
      <c r="P524" s="4"/>
    </row>
    <row r="525" spans="2:16" s="3" customFormat="1" x14ac:dyDescent="0.25">
      <c r="B525" s="3" t="s">
        <v>620</v>
      </c>
      <c r="F525" s="3" t="s">
        <v>8</v>
      </c>
      <c r="K525" s="3" t="s">
        <v>1868</v>
      </c>
      <c r="N525" s="4"/>
      <c r="P525" s="4"/>
    </row>
    <row r="526" spans="2:16" s="3" customFormat="1" x14ac:dyDescent="0.25">
      <c r="B526" s="3" t="s">
        <v>621</v>
      </c>
      <c r="F526" s="3" t="s">
        <v>8</v>
      </c>
      <c r="K526" s="3" t="s">
        <v>1868</v>
      </c>
      <c r="N526" s="4"/>
      <c r="P526" s="4"/>
    </row>
    <row r="527" spans="2:16" s="3" customFormat="1" x14ac:dyDescent="0.25">
      <c r="B527" s="3" t="s">
        <v>623</v>
      </c>
      <c r="F527" s="3" t="s">
        <v>8</v>
      </c>
      <c r="K527" s="3" t="s">
        <v>1868</v>
      </c>
      <c r="N527" s="4"/>
      <c r="P527" s="4"/>
    </row>
    <row r="528" spans="2:16" s="3" customFormat="1" x14ac:dyDescent="0.25">
      <c r="B528" s="3" t="s">
        <v>624</v>
      </c>
      <c r="F528" s="3" t="s">
        <v>8</v>
      </c>
      <c r="K528" s="3" t="s">
        <v>1868</v>
      </c>
      <c r="N528" s="4"/>
      <c r="P528" s="4"/>
    </row>
    <row r="529" spans="2:16" s="3" customFormat="1" x14ac:dyDescent="0.25">
      <c r="B529" s="3" t="s">
        <v>625</v>
      </c>
      <c r="F529" s="3" t="s">
        <v>8</v>
      </c>
      <c r="K529" s="3" t="s">
        <v>1868</v>
      </c>
      <c r="N529" s="4"/>
      <c r="P529" s="4"/>
    </row>
    <row r="530" spans="2:16" s="3" customFormat="1" x14ac:dyDescent="0.25">
      <c r="B530" s="3" t="s">
        <v>626</v>
      </c>
      <c r="F530" s="3" t="s">
        <v>8</v>
      </c>
      <c r="K530" s="3" t="s">
        <v>1868</v>
      </c>
      <c r="N530" s="4"/>
      <c r="P530" s="4"/>
    </row>
    <row r="531" spans="2:16" s="3" customFormat="1" x14ac:dyDescent="0.25">
      <c r="B531" s="3" t="s">
        <v>627</v>
      </c>
      <c r="F531" s="3" t="s">
        <v>8</v>
      </c>
      <c r="K531" s="3" t="s">
        <v>1868</v>
      </c>
      <c r="N531" s="4"/>
      <c r="P531" s="4"/>
    </row>
    <row r="532" spans="2:16" s="3" customFormat="1" x14ac:dyDescent="0.25">
      <c r="B532" s="3" t="s">
        <v>628</v>
      </c>
      <c r="F532" s="3" t="s">
        <v>8</v>
      </c>
      <c r="K532" s="3" t="s">
        <v>1868</v>
      </c>
      <c r="N532" s="4"/>
      <c r="P532" s="4"/>
    </row>
    <row r="533" spans="2:16" s="3" customFormat="1" x14ac:dyDescent="0.25">
      <c r="B533" s="3" t="s">
        <v>629</v>
      </c>
      <c r="F533" s="3" t="s">
        <v>8</v>
      </c>
      <c r="K533" s="3" t="s">
        <v>1868</v>
      </c>
      <c r="N533" s="4"/>
      <c r="P533" s="4"/>
    </row>
    <row r="534" spans="2:16" s="3" customFormat="1" x14ac:dyDescent="0.25">
      <c r="B534" s="3" t="s">
        <v>630</v>
      </c>
      <c r="F534" s="3" t="s">
        <v>8</v>
      </c>
      <c r="K534" s="3" t="s">
        <v>1868</v>
      </c>
      <c r="N534" s="4"/>
      <c r="P534" s="4"/>
    </row>
    <row r="535" spans="2:16" s="3" customFormat="1" x14ac:dyDescent="0.25">
      <c r="B535" s="3" t="s">
        <v>631</v>
      </c>
      <c r="F535" s="3" t="s">
        <v>8</v>
      </c>
      <c r="K535" s="3" t="s">
        <v>1868</v>
      </c>
      <c r="N535" s="4"/>
      <c r="P535" s="4"/>
    </row>
    <row r="536" spans="2:16" s="3" customFormat="1" x14ac:dyDescent="0.25">
      <c r="B536" s="3" t="s">
        <v>632</v>
      </c>
      <c r="F536" s="3" t="s">
        <v>8</v>
      </c>
      <c r="K536" s="3" t="s">
        <v>1868</v>
      </c>
      <c r="N536" s="4"/>
      <c r="P536" s="4"/>
    </row>
    <row r="537" spans="2:16" s="3" customFormat="1" x14ac:dyDescent="0.25">
      <c r="B537" s="3" t="s">
        <v>633</v>
      </c>
      <c r="F537" s="3" t="s">
        <v>8</v>
      </c>
      <c r="K537" s="3" t="s">
        <v>1868</v>
      </c>
      <c r="N537" s="4"/>
      <c r="P537" s="4"/>
    </row>
    <row r="538" spans="2:16" s="3" customFormat="1" x14ac:dyDescent="0.25">
      <c r="B538" s="3" t="s">
        <v>634</v>
      </c>
      <c r="F538" s="3" t="s">
        <v>8</v>
      </c>
      <c r="K538" s="3" t="s">
        <v>1868</v>
      </c>
      <c r="N538" s="4"/>
      <c r="P538" s="4"/>
    </row>
    <row r="539" spans="2:16" s="3" customFormat="1" x14ac:dyDescent="0.25">
      <c r="B539" s="3" t="s">
        <v>635</v>
      </c>
      <c r="F539" s="3" t="s">
        <v>8</v>
      </c>
      <c r="K539" s="3" t="s">
        <v>1868</v>
      </c>
      <c r="N539" s="4"/>
      <c r="P539" s="4"/>
    </row>
    <row r="540" spans="2:16" s="3" customFormat="1" x14ac:dyDescent="0.25">
      <c r="B540" s="3" t="s">
        <v>636</v>
      </c>
      <c r="F540" s="3" t="s">
        <v>8</v>
      </c>
      <c r="K540" s="3" t="s">
        <v>1868</v>
      </c>
      <c r="N540" s="4"/>
      <c r="P540" s="4"/>
    </row>
    <row r="541" spans="2:16" s="3" customFormat="1" x14ac:dyDescent="0.25">
      <c r="B541" s="3" t="s">
        <v>637</v>
      </c>
      <c r="F541" s="3" t="s">
        <v>8</v>
      </c>
      <c r="K541" s="3" t="s">
        <v>1868</v>
      </c>
      <c r="N541" s="4"/>
      <c r="P541" s="4"/>
    </row>
    <row r="542" spans="2:16" s="3" customFormat="1" x14ac:dyDescent="0.25">
      <c r="B542" s="3" t="s">
        <v>638</v>
      </c>
      <c r="F542" s="3" t="s">
        <v>8</v>
      </c>
      <c r="K542" s="3" t="s">
        <v>1868</v>
      </c>
      <c r="N542" s="4"/>
      <c r="P542" s="4"/>
    </row>
    <row r="543" spans="2:16" s="3" customFormat="1" x14ac:dyDescent="0.25">
      <c r="B543" s="3" t="s">
        <v>639</v>
      </c>
      <c r="F543" s="3" t="s">
        <v>8</v>
      </c>
      <c r="K543" s="3" t="s">
        <v>1868</v>
      </c>
      <c r="N543" s="4"/>
      <c r="P543" s="4"/>
    </row>
    <row r="544" spans="2:16" s="3" customFormat="1" x14ac:dyDescent="0.25">
      <c r="B544" s="3" t="s">
        <v>640</v>
      </c>
      <c r="F544" s="3" t="s">
        <v>8</v>
      </c>
      <c r="K544" s="3" t="s">
        <v>1868</v>
      </c>
      <c r="N544" s="4"/>
      <c r="P544" s="4"/>
    </row>
    <row r="545" spans="2:16" s="3" customFormat="1" x14ac:dyDescent="0.25">
      <c r="B545" s="3" t="s">
        <v>641</v>
      </c>
      <c r="F545" s="3" t="s">
        <v>8</v>
      </c>
      <c r="K545" s="3" t="s">
        <v>1868</v>
      </c>
      <c r="N545" s="4"/>
      <c r="P545" s="4"/>
    </row>
    <row r="546" spans="2:16" s="3" customFormat="1" x14ac:dyDescent="0.25">
      <c r="B546" s="3" t="s">
        <v>642</v>
      </c>
      <c r="F546" s="3" t="s">
        <v>8</v>
      </c>
      <c r="K546" s="3" t="s">
        <v>1868</v>
      </c>
      <c r="N546" s="4"/>
      <c r="P546" s="4"/>
    </row>
    <row r="547" spans="2:16" s="3" customFormat="1" x14ac:dyDescent="0.25">
      <c r="B547" s="3" t="s">
        <v>643</v>
      </c>
      <c r="F547" s="3" t="s">
        <v>8</v>
      </c>
      <c r="K547" s="3" t="s">
        <v>1868</v>
      </c>
      <c r="N547" s="4"/>
      <c r="P547" s="4"/>
    </row>
    <row r="548" spans="2:16" s="3" customFormat="1" x14ac:dyDescent="0.25">
      <c r="B548" s="3" t="s">
        <v>644</v>
      </c>
      <c r="F548" s="3" t="s">
        <v>8</v>
      </c>
      <c r="K548" s="3" t="s">
        <v>1868</v>
      </c>
      <c r="N548" s="4"/>
      <c r="P548" s="4"/>
    </row>
    <row r="549" spans="2:16" s="3" customFormat="1" x14ac:dyDescent="0.25">
      <c r="B549" s="3" t="s">
        <v>645</v>
      </c>
      <c r="F549" s="3" t="s">
        <v>8</v>
      </c>
      <c r="K549" s="3" t="s">
        <v>1868</v>
      </c>
      <c r="N549" s="4"/>
      <c r="P549" s="4"/>
    </row>
    <row r="550" spans="2:16" s="3" customFormat="1" x14ac:dyDescent="0.25">
      <c r="B550" s="3" t="s">
        <v>646</v>
      </c>
      <c r="F550" s="3" t="s">
        <v>8</v>
      </c>
      <c r="K550" s="3" t="s">
        <v>1868</v>
      </c>
      <c r="N550" s="4"/>
      <c r="P550" s="4"/>
    </row>
    <row r="551" spans="2:16" s="3" customFormat="1" x14ac:dyDescent="0.25">
      <c r="B551" s="3" t="s">
        <v>647</v>
      </c>
      <c r="F551" s="3" t="s">
        <v>8</v>
      </c>
      <c r="K551" s="3" t="s">
        <v>1868</v>
      </c>
      <c r="N551" s="4"/>
      <c r="P551" s="4"/>
    </row>
    <row r="552" spans="2:16" s="3" customFormat="1" x14ac:dyDescent="0.25">
      <c r="B552" s="3" t="s">
        <v>648</v>
      </c>
      <c r="F552" s="3" t="s">
        <v>8</v>
      </c>
      <c r="K552" s="3" t="s">
        <v>1868</v>
      </c>
      <c r="N552" s="4"/>
      <c r="P552" s="4"/>
    </row>
    <row r="553" spans="2:16" s="3" customFormat="1" x14ac:dyDescent="0.25">
      <c r="B553" s="3" t="s">
        <v>649</v>
      </c>
      <c r="F553" s="3" t="s">
        <v>8</v>
      </c>
      <c r="K553" s="3" t="s">
        <v>1868</v>
      </c>
      <c r="N553" s="4"/>
      <c r="P553" s="4"/>
    </row>
    <row r="554" spans="2:16" s="3" customFormat="1" x14ac:dyDescent="0.25">
      <c r="B554" s="3" t="s">
        <v>650</v>
      </c>
      <c r="F554" s="3" t="s">
        <v>8</v>
      </c>
      <c r="K554" s="3" t="s">
        <v>1868</v>
      </c>
      <c r="N554" s="4"/>
      <c r="P554" s="4"/>
    </row>
    <row r="555" spans="2:16" s="3" customFormat="1" x14ac:dyDescent="0.25">
      <c r="B555" s="3" t="s">
        <v>651</v>
      </c>
      <c r="F555" s="3" t="s">
        <v>8</v>
      </c>
      <c r="K555" s="3" t="s">
        <v>1868</v>
      </c>
      <c r="N555" s="4"/>
      <c r="P555" s="4"/>
    </row>
    <row r="556" spans="2:16" s="3" customFormat="1" x14ac:dyDescent="0.25">
      <c r="B556" s="3" t="s">
        <v>652</v>
      </c>
      <c r="F556" s="3" t="s">
        <v>8</v>
      </c>
      <c r="K556" s="3" t="s">
        <v>1868</v>
      </c>
      <c r="N556" s="4"/>
      <c r="P556" s="4"/>
    </row>
    <row r="557" spans="2:16" s="3" customFormat="1" x14ac:dyDescent="0.25">
      <c r="B557" s="3" t="s">
        <v>653</v>
      </c>
      <c r="F557" s="3" t="s">
        <v>8</v>
      </c>
      <c r="K557" s="3" t="s">
        <v>1868</v>
      </c>
      <c r="N557" s="4"/>
      <c r="P557" s="4"/>
    </row>
    <row r="558" spans="2:16" s="3" customFormat="1" x14ac:dyDescent="0.25">
      <c r="B558" s="3" t="s">
        <v>654</v>
      </c>
      <c r="F558" s="3" t="s">
        <v>8</v>
      </c>
      <c r="K558" s="3" t="s">
        <v>1868</v>
      </c>
      <c r="N558" s="4"/>
      <c r="P558" s="4"/>
    </row>
    <row r="559" spans="2:16" s="3" customFormat="1" x14ac:dyDescent="0.25">
      <c r="B559" s="3" t="s">
        <v>655</v>
      </c>
      <c r="F559" s="3" t="s">
        <v>8</v>
      </c>
      <c r="K559" s="3" t="s">
        <v>1868</v>
      </c>
      <c r="N559" s="4"/>
      <c r="P559" s="4"/>
    </row>
    <row r="560" spans="2:16" s="3" customFormat="1" x14ac:dyDescent="0.25">
      <c r="B560" s="3" t="s">
        <v>656</v>
      </c>
      <c r="F560" s="3" t="s">
        <v>8</v>
      </c>
      <c r="K560" s="3" t="s">
        <v>1868</v>
      </c>
      <c r="N560" s="4"/>
      <c r="P560" s="4"/>
    </row>
    <row r="561" spans="2:16" s="3" customFormat="1" x14ac:dyDescent="0.25">
      <c r="B561" s="3" t="s">
        <v>657</v>
      </c>
      <c r="F561" s="3" t="s">
        <v>8</v>
      </c>
      <c r="K561" s="3" t="s">
        <v>1868</v>
      </c>
      <c r="N561" s="4"/>
      <c r="P561" s="4"/>
    </row>
    <row r="562" spans="2:16" s="3" customFormat="1" x14ac:dyDescent="0.25">
      <c r="B562" s="3" t="s">
        <v>658</v>
      </c>
      <c r="F562" s="3" t="s">
        <v>8</v>
      </c>
      <c r="K562" s="3" t="s">
        <v>1868</v>
      </c>
      <c r="N562" s="4"/>
      <c r="P562" s="4"/>
    </row>
    <row r="563" spans="2:16" s="3" customFormat="1" x14ac:dyDescent="0.25">
      <c r="B563" s="3" t="s">
        <v>659</v>
      </c>
      <c r="F563" s="3" t="s">
        <v>8</v>
      </c>
      <c r="K563" s="3" t="s">
        <v>1868</v>
      </c>
      <c r="N563" s="4"/>
      <c r="P563" s="4"/>
    </row>
    <row r="564" spans="2:16" s="3" customFormat="1" x14ac:dyDescent="0.25">
      <c r="B564" s="3" t="s">
        <v>660</v>
      </c>
      <c r="F564" s="3" t="s">
        <v>8</v>
      </c>
      <c r="K564" s="3" t="s">
        <v>1868</v>
      </c>
      <c r="N564" s="4"/>
      <c r="P564" s="4"/>
    </row>
    <row r="565" spans="2:16" s="3" customFormat="1" x14ac:dyDescent="0.25">
      <c r="B565" s="3" t="s">
        <v>661</v>
      </c>
      <c r="F565" s="3" t="s">
        <v>8</v>
      </c>
      <c r="K565" s="3" t="s">
        <v>1868</v>
      </c>
      <c r="N565" s="4"/>
      <c r="P565" s="4"/>
    </row>
    <row r="566" spans="2:16" s="3" customFormat="1" x14ac:dyDescent="0.25">
      <c r="B566" s="3" t="s">
        <v>662</v>
      </c>
      <c r="F566" s="3" t="s">
        <v>8</v>
      </c>
      <c r="K566" s="3" t="s">
        <v>1868</v>
      </c>
      <c r="N566" s="4"/>
      <c r="P566" s="4"/>
    </row>
    <row r="567" spans="2:16" s="3" customFormat="1" x14ac:dyDescent="0.25">
      <c r="B567" s="3" t="s">
        <v>663</v>
      </c>
      <c r="F567" s="3" t="s">
        <v>8</v>
      </c>
      <c r="K567" s="3" t="s">
        <v>1868</v>
      </c>
      <c r="N567" s="4"/>
      <c r="P567" s="4"/>
    </row>
    <row r="568" spans="2:16" s="3" customFormat="1" x14ac:dyDescent="0.25">
      <c r="B568" s="3" t="s">
        <v>664</v>
      </c>
      <c r="F568" s="3" t="s">
        <v>8</v>
      </c>
      <c r="K568" s="3" t="s">
        <v>1868</v>
      </c>
      <c r="N568" s="4"/>
      <c r="P568" s="4"/>
    </row>
    <row r="569" spans="2:16" s="3" customFormat="1" x14ac:dyDescent="0.25">
      <c r="B569" s="3" t="s">
        <v>665</v>
      </c>
      <c r="F569" s="3" t="s">
        <v>8</v>
      </c>
      <c r="K569" s="3" t="s">
        <v>1868</v>
      </c>
      <c r="N569" s="4"/>
      <c r="P569" s="4"/>
    </row>
    <row r="570" spans="2:16" s="3" customFormat="1" x14ac:dyDescent="0.25">
      <c r="B570" s="3" t="s">
        <v>666</v>
      </c>
      <c r="F570" s="3" t="s">
        <v>8</v>
      </c>
      <c r="K570" s="3" t="s">
        <v>1868</v>
      </c>
      <c r="N570" s="4"/>
      <c r="P570" s="4"/>
    </row>
    <row r="571" spans="2:16" s="3" customFormat="1" x14ac:dyDescent="0.25">
      <c r="B571" s="3" t="s">
        <v>667</v>
      </c>
      <c r="F571" s="3" t="s">
        <v>8</v>
      </c>
      <c r="K571" s="3" t="s">
        <v>1868</v>
      </c>
      <c r="N571" s="4"/>
      <c r="P571" s="4"/>
    </row>
    <row r="572" spans="2:16" s="3" customFormat="1" x14ac:dyDescent="0.25">
      <c r="B572" s="3" t="s">
        <v>668</v>
      </c>
      <c r="F572" s="3" t="s">
        <v>8</v>
      </c>
      <c r="K572" s="3" t="s">
        <v>1868</v>
      </c>
      <c r="N572" s="4"/>
      <c r="P572" s="4"/>
    </row>
    <row r="573" spans="2:16" s="3" customFormat="1" x14ac:dyDescent="0.25">
      <c r="B573" s="3" t="s">
        <v>669</v>
      </c>
      <c r="F573" s="3" t="s">
        <v>8</v>
      </c>
      <c r="K573" s="3" t="s">
        <v>1868</v>
      </c>
      <c r="N573" s="4"/>
      <c r="P573" s="4"/>
    </row>
    <row r="574" spans="2:16" s="3" customFormat="1" x14ac:dyDescent="0.25">
      <c r="B574" s="3" t="s">
        <v>670</v>
      </c>
      <c r="F574" s="3" t="s">
        <v>8</v>
      </c>
      <c r="K574" s="3" t="s">
        <v>1868</v>
      </c>
      <c r="N574" s="4"/>
      <c r="P574" s="4"/>
    </row>
    <row r="575" spans="2:16" s="3" customFormat="1" x14ac:dyDescent="0.25">
      <c r="B575" s="3" t="s">
        <v>671</v>
      </c>
      <c r="F575" s="3" t="s">
        <v>8</v>
      </c>
      <c r="K575" s="3" t="s">
        <v>1868</v>
      </c>
      <c r="N575" s="4"/>
      <c r="P575" s="4"/>
    </row>
    <row r="576" spans="2:16" s="3" customFormat="1" x14ac:dyDescent="0.25">
      <c r="B576" s="3" t="s">
        <v>672</v>
      </c>
      <c r="F576" s="3" t="s">
        <v>8</v>
      </c>
      <c r="K576" s="3" t="s">
        <v>1868</v>
      </c>
      <c r="N576" s="4"/>
      <c r="P576" s="4"/>
    </row>
    <row r="577" spans="2:16" s="3" customFormat="1" x14ac:dyDescent="0.25">
      <c r="B577" s="3" t="s">
        <v>673</v>
      </c>
      <c r="F577" s="3" t="s">
        <v>8</v>
      </c>
      <c r="K577" s="3" t="s">
        <v>1868</v>
      </c>
      <c r="N577" s="4"/>
      <c r="P577" s="4"/>
    </row>
    <row r="578" spans="2:16" s="3" customFormat="1" x14ac:dyDescent="0.25">
      <c r="B578" s="3" t="s">
        <v>674</v>
      </c>
      <c r="F578" s="3" t="s">
        <v>8</v>
      </c>
      <c r="K578" s="3" t="s">
        <v>1868</v>
      </c>
      <c r="N578" s="4"/>
      <c r="P578" s="4"/>
    </row>
    <row r="579" spans="2:16" s="3" customFormat="1" x14ac:dyDescent="0.25">
      <c r="B579" s="3" t="s">
        <v>675</v>
      </c>
      <c r="F579" s="3" t="s">
        <v>8</v>
      </c>
      <c r="K579" s="3" t="s">
        <v>1868</v>
      </c>
      <c r="N579" s="4"/>
      <c r="P579" s="4"/>
    </row>
    <row r="580" spans="2:16" s="3" customFormat="1" x14ac:dyDescent="0.25">
      <c r="B580" s="3" t="s">
        <v>676</v>
      </c>
      <c r="F580" s="3" t="s">
        <v>8</v>
      </c>
      <c r="K580" s="3" t="s">
        <v>1868</v>
      </c>
      <c r="N580" s="4"/>
      <c r="P580" s="4"/>
    </row>
    <row r="581" spans="2:16" s="3" customFormat="1" x14ac:dyDescent="0.25">
      <c r="B581" s="3" t="s">
        <v>677</v>
      </c>
      <c r="F581" s="3" t="s">
        <v>8</v>
      </c>
      <c r="K581" s="3" t="s">
        <v>1868</v>
      </c>
      <c r="N581" s="4"/>
      <c r="P581" s="4"/>
    </row>
    <row r="582" spans="2:16" s="3" customFormat="1" x14ac:dyDescent="0.25">
      <c r="B582" s="3" t="s">
        <v>678</v>
      </c>
      <c r="F582" s="3" t="s">
        <v>8</v>
      </c>
      <c r="K582" s="3" t="s">
        <v>1868</v>
      </c>
      <c r="N582" s="4"/>
      <c r="P582" s="4"/>
    </row>
    <row r="583" spans="2:16" s="3" customFormat="1" x14ac:dyDescent="0.25">
      <c r="B583" s="3" t="s">
        <v>679</v>
      </c>
      <c r="F583" s="3" t="s">
        <v>8</v>
      </c>
      <c r="K583" s="3" t="s">
        <v>1868</v>
      </c>
      <c r="N583" s="4"/>
      <c r="P583" s="4"/>
    </row>
    <row r="584" spans="2:16" s="3" customFormat="1" x14ac:dyDescent="0.25">
      <c r="B584" s="3" t="s">
        <v>680</v>
      </c>
      <c r="F584" s="3" t="s">
        <v>8</v>
      </c>
      <c r="K584" s="3" t="s">
        <v>1868</v>
      </c>
      <c r="N584" s="4"/>
      <c r="P584" s="4"/>
    </row>
    <row r="585" spans="2:16" s="3" customFormat="1" x14ac:dyDescent="0.25">
      <c r="B585" s="3" t="s">
        <v>681</v>
      </c>
      <c r="F585" s="3" t="s">
        <v>8</v>
      </c>
      <c r="K585" s="3" t="s">
        <v>1868</v>
      </c>
      <c r="N585" s="4"/>
      <c r="P585" s="4"/>
    </row>
    <row r="586" spans="2:16" s="3" customFormat="1" x14ac:dyDescent="0.25">
      <c r="B586" s="3" t="s">
        <v>682</v>
      </c>
      <c r="F586" s="3" t="s">
        <v>8</v>
      </c>
      <c r="K586" s="3" t="s">
        <v>1868</v>
      </c>
      <c r="N586" s="4"/>
      <c r="P586" s="4"/>
    </row>
    <row r="587" spans="2:16" s="3" customFormat="1" x14ac:dyDescent="0.25">
      <c r="B587" s="3" t="s">
        <v>683</v>
      </c>
      <c r="F587" s="3" t="s">
        <v>8</v>
      </c>
      <c r="K587" s="3" t="s">
        <v>1868</v>
      </c>
      <c r="N587" s="4"/>
      <c r="P587" s="4"/>
    </row>
    <row r="588" spans="2:16" s="3" customFormat="1" x14ac:dyDescent="0.25">
      <c r="B588" s="3" t="s">
        <v>684</v>
      </c>
      <c r="F588" s="3" t="s">
        <v>8</v>
      </c>
      <c r="K588" s="3" t="s">
        <v>1868</v>
      </c>
      <c r="N588" s="4"/>
      <c r="P588" s="4"/>
    </row>
    <row r="589" spans="2:16" s="3" customFormat="1" x14ac:dyDescent="0.25">
      <c r="B589" s="3" t="s">
        <v>685</v>
      </c>
      <c r="F589" s="3" t="s">
        <v>8</v>
      </c>
      <c r="K589" s="3" t="s">
        <v>1868</v>
      </c>
      <c r="N589" s="4"/>
      <c r="P589" s="4"/>
    </row>
    <row r="590" spans="2:16" s="3" customFormat="1" x14ac:dyDescent="0.25">
      <c r="B590" s="3" t="s">
        <v>686</v>
      </c>
      <c r="F590" s="3" t="s">
        <v>8</v>
      </c>
      <c r="K590" s="3" t="s">
        <v>1868</v>
      </c>
      <c r="N590" s="4"/>
      <c r="P590" s="4"/>
    </row>
    <row r="591" spans="2:16" s="3" customFormat="1" x14ac:dyDescent="0.25">
      <c r="B591" s="3" t="s">
        <v>687</v>
      </c>
      <c r="F591" s="3" t="s">
        <v>8</v>
      </c>
      <c r="K591" s="3" t="s">
        <v>1868</v>
      </c>
      <c r="N591" s="4"/>
      <c r="P591" s="4"/>
    </row>
    <row r="592" spans="2:16" s="3" customFormat="1" x14ac:dyDescent="0.25">
      <c r="B592" s="3" t="s">
        <v>688</v>
      </c>
      <c r="F592" s="3" t="s">
        <v>8</v>
      </c>
      <c r="K592" s="3" t="s">
        <v>1868</v>
      </c>
      <c r="N592" s="4"/>
      <c r="P592" s="4"/>
    </row>
    <row r="593" spans="2:16" s="3" customFormat="1" x14ac:dyDescent="0.25">
      <c r="B593" s="3" t="s">
        <v>689</v>
      </c>
      <c r="F593" s="3" t="s">
        <v>8</v>
      </c>
      <c r="K593" s="3" t="s">
        <v>1868</v>
      </c>
      <c r="N593" s="4"/>
      <c r="P593" s="4"/>
    </row>
    <row r="594" spans="2:16" s="3" customFormat="1" x14ac:dyDescent="0.25">
      <c r="B594" s="3" t="s">
        <v>690</v>
      </c>
      <c r="F594" s="3" t="s">
        <v>8</v>
      </c>
      <c r="K594" s="3" t="s">
        <v>1868</v>
      </c>
      <c r="N594" s="4"/>
      <c r="P594" s="4"/>
    </row>
    <row r="595" spans="2:16" s="3" customFormat="1" x14ac:dyDescent="0.25">
      <c r="B595" s="3" t="s">
        <v>691</v>
      </c>
      <c r="F595" s="3" t="s">
        <v>8</v>
      </c>
      <c r="K595" s="3" t="s">
        <v>1868</v>
      </c>
      <c r="N595" s="4"/>
      <c r="P595" s="4"/>
    </row>
    <row r="596" spans="2:16" s="3" customFormat="1" x14ac:dyDescent="0.25">
      <c r="B596" s="3" t="s">
        <v>692</v>
      </c>
      <c r="F596" s="3" t="s">
        <v>8</v>
      </c>
      <c r="K596" s="3" t="s">
        <v>1868</v>
      </c>
      <c r="N596" s="4"/>
      <c r="P596" s="4"/>
    </row>
    <row r="597" spans="2:16" s="3" customFormat="1" x14ac:dyDescent="0.25">
      <c r="B597" s="3" t="s">
        <v>693</v>
      </c>
      <c r="F597" s="3" t="s">
        <v>8</v>
      </c>
      <c r="K597" s="3" t="s">
        <v>1868</v>
      </c>
      <c r="N597" s="4"/>
      <c r="P597" s="4"/>
    </row>
    <row r="598" spans="2:16" s="3" customFormat="1" x14ac:dyDescent="0.25">
      <c r="B598" s="3" t="s">
        <v>694</v>
      </c>
      <c r="F598" s="3" t="s">
        <v>8</v>
      </c>
      <c r="K598" s="3" t="s">
        <v>1868</v>
      </c>
      <c r="N598" s="4"/>
      <c r="P598" s="4"/>
    </row>
    <row r="599" spans="2:16" s="3" customFormat="1" x14ac:dyDescent="0.25">
      <c r="B599" s="3" t="s">
        <v>695</v>
      </c>
      <c r="F599" s="3" t="s">
        <v>8</v>
      </c>
      <c r="K599" s="3" t="s">
        <v>1868</v>
      </c>
      <c r="N599" s="4"/>
      <c r="P599" s="4"/>
    </row>
    <row r="600" spans="2:16" s="3" customFormat="1" x14ac:dyDescent="0.25">
      <c r="B600" s="3" t="s">
        <v>696</v>
      </c>
      <c r="F600" s="3" t="s">
        <v>8</v>
      </c>
      <c r="K600" s="3" t="s">
        <v>1868</v>
      </c>
      <c r="N600" s="4"/>
      <c r="P600" s="4"/>
    </row>
    <row r="601" spans="2:16" s="3" customFormat="1" x14ac:dyDescent="0.25">
      <c r="B601" s="3" t="s">
        <v>697</v>
      </c>
      <c r="F601" s="3" t="s">
        <v>8</v>
      </c>
      <c r="K601" s="3" t="s">
        <v>1868</v>
      </c>
      <c r="N601" s="4"/>
      <c r="P601" s="4"/>
    </row>
    <row r="602" spans="2:16" s="3" customFormat="1" x14ac:dyDescent="0.25">
      <c r="B602" s="3" t="s">
        <v>698</v>
      </c>
      <c r="F602" s="3" t="s">
        <v>8</v>
      </c>
      <c r="K602" s="3" t="s">
        <v>1868</v>
      </c>
      <c r="N602" s="4"/>
      <c r="P602" s="4"/>
    </row>
    <row r="603" spans="2:16" s="3" customFormat="1" x14ac:dyDescent="0.25">
      <c r="B603" s="3" t="s">
        <v>699</v>
      </c>
      <c r="F603" s="3" t="s">
        <v>8</v>
      </c>
      <c r="K603" s="3" t="s">
        <v>1868</v>
      </c>
      <c r="N603" s="4"/>
      <c r="P603" s="4"/>
    </row>
    <row r="604" spans="2:16" s="3" customFormat="1" x14ac:dyDescent="0.25">
      <c r="B604" s="3" t="s">
        <v>700</v>
      </c>
      <c r="F604" s="3" t="s">
        <v>8</v>
      </c>
      <c r="K604" s="3" t="s">
        <v>1868</v>
      </c>
      <c r="N604" s="4"/>
      <c r="P604" s="4"/>
    </row>
    <row r="605" spans="2:16" s="3" customFormat="1" x14ac:dyDescent="0.25">
      <c r="B605" s="3" t="s">
        <v>701</v>
      </c>
      <c r="F605" s="3" t="s">
        <v>8</v>
      </c>
      <c r="K605" s="3" t="s">
        <v>1868</v>
      </c>
      <c r="N605" s="4"/>
      <c r="P605" s="4"/>
    </row>
    <row r="606" spans="2:16" s="3" customFormat="1" x14ac:dyDescent="0.25">
      <c r="B606" s="3" t="s">
        <v>702</v>
      </c>
      <c r="F606" s="3" t="s">
        <v>8</v>
      </c>
      <c r="K606" s="3" t="s">
        <v>1868</v>
      </c>
      <c r="N606" s="4"/>
      <c r="P606" s="4"/>
    </row>
    <row r="607" spans="2:16" s="3" customFormat="1" x14ac:dyDescent="0.25">
      <c r="B607" s="3" t="s">
        <v>703</v>
      </c>
      <c r="F607" s="3" t="s">
        <v>8</v>
      </c>
      <c r="K607" s="3" t="s">
        <v>1868</v>
      </c>
      <c r="N607" s="4"/>
      <c r="P607" s="4"/>
    </row>
    <row r="608" spans="2:16" s="3" customFormat="1" x14ac:dyDescent="0.25">
      <c r="B608" s="3" t="s">
        <v>704</v>
      </c>
      <c r="F608" s="3" t="s">
        <v>8</v>
      </c>
      <c r="K608" s="3" t="s">
        <v>1868</v>
      </c>
      <c r="N608" s="4"/>
      <c r="P608" s="4"/>
    </row>
    <row r="609" spans="2:16" s="3" customFormat="1" x14ac:dyDescent="0.25">
      <c r="B609" s="3" t="s">
        <v>705</v>
      </c>
      <c r="F609" s="3" t="s">
        <v>8</v>
      </c>
      <c r="K609" s="3" t="s">
        <v>1868</v>
      </c>
      <c r="N609" s="4"/>
      <c r="P609" s="4"/>
    </row>
    <row r="610" spans="2:16" s="3" customFormat="1" x14ac:dyDescent="0.25">
      <c r="B610" s="3" t="s">
        <v>706</v>
      </c>
      <c r="F610" s="3" t="s">
        <v>8</v>
      </c>
      <c r="K610" s="3" t="s">
        <v>1868</v>
      </c>
      <c r="N610" s="4"/>
      <c r="P610" s="4"/>
    </row>
    <row r="611" spans="2:16" s="3" customFormat="1" x14ac:dyDescent="0.25">
      <c r="B611" s="3" t="s">
        <v>707</v>
      </c>
      <c r="F611" s="3" t="s">
        <v>8</v>
      </c>
      <c r="K611" s="3" t="s">
        <v>1868</v>
      </c>
      <c r="N611" s="4"/>
      <c r="P611" s="4"/>
    </row>
    <row r="612" spans="2:16" s="3" customFormat="1" x14ac:dyDescent="0.25">
      <c r="B612" s="3" t="s">
        <v>708</v>
      </c>
      <c r="F612" s="3" t="s">
        <v>8</v>
      </c>
      <c r="K612" s="3" t="s">
        <v>1868</v>
      </c>
      <c r="N612" s="4"/>
      <c r="P612" s="4"/>
    </row>
    <row r="613" spans="2:16" s="3" customFormat="1" x14ac:dyDescent="0.25">
      <c r="B613" s="3" t="s">
        <v>709</v>
      </c>
      <c r="F613" s="3" t="s">
        <v>8</v>
      </c>
      <c r="K613" s="3" t="s">
        <v>1868</v>
      </c>
      <c r="N613" s="4"/>
      <c r="P613" s="4"/>
    </row>
    <row r="614" spans="2:16" s="3" customFormat="1" x14ac:dyDescent="0.25">
      <c r="B614" s="3" t="s">
        <v>710</v>
      </c>
      <c r="F614" s="3" t="s">
        <v>8</v>
      </c>
      <c r="K614" s="3" t="s">
        <v>1868</v>
      </c>
      <c r="N614" s="4"/>
      <c r="P614" s="4"/>
    </row>
    <row r="615" spans="2:16" s="3" customFormat="1" x14ac:dyDescent="0.25">
      <c r="B615" s="3" t="s">
        <v>711</v>
      </c>
      <c r="F615" s="3" t="s">
        <v>8</v>
      </c>
      <c r="K615" s="3" t="s">
        <v>1868</v>
      </c>
      <c r="N615" s="4"/>
      <c r="P615" s="4"/>
    </row>
    <row r="616" spans="2:16" s="3" customFormat="1" x14ac:dyDescent="0.25">
      <c r="B616" s="3" t="s">
        <v>712</v>
      </c>
      <c r="F616" s="3" t="s">
        <v>8</v>
      </c>
      <c r="K616" s="3" t="s">
        <v>1868</v>
      </c>
      <c r="N616" s="4"/>
      <c r="P616" s="4"/>
    </row>
    <row r="617" spans="2:16" s="3" customFormat="1" x14ac:dyDescent="0.25">
      <c r="B617" s="3" t="s">
        <v>713</v>
      </c>
      <c r="F617" s="3" t="s">
        <v>8</v>
      </c>
      <c r="K617" s="3" t="s">
        <v>1868</v>
      </c>
      <c r="N617" s="4"/>
      <c r="P617" s="4"/>
    </row>
    <row r="618" spans="2:16" s="3" customFormat="1" x14ac:dyDescent="0.25">
      <c r="B618" s="3" t="s">
        <v>714</v>
      </c>
      <c r="F618" s="3" t="s">
        <v>8</v>
      </c>
      <c r="K618" s="3" t="s">
        <v>1868</v>
      </c>
      <c r="N618" s="4"/>
      <c r="P618" s="4"/>
    </row>
    <row r="619" spans="2:16" s="3" customFormat="1" x14ac:dyDescent="0.25">
      <c r="B619" s="3" t="s">
        <v>715</v>
      </c>
      <c r="F619" s="3" t="s">
        <v>8</v>
      </c>
      <c r="K619" s="3" t="s">
        <v>1868</v>
      </c>
      <c r="N619" s="4"/>
      <c r="P619" s="4"/>
    </row>
    <row r="620" spans="2:16" s="3" customFormat="1" x14ac:dyDescent="0.25">
      <c r="B620" s="3" t="s">
        <v>716</v>
      </c>
      <c r="F620" s="3" t="s">
        <v>8</v>
      </c>
      <c r="K620" s="3" t="s">
        <v>1868</v>
      </c>
      <c r="N620" s="4"/>
      <c r="P620" s="4"/>
    </row>
    <row r="621" spans="2:16" s="3" customFormat="1" x14ac:dyDescent="0.25">
      <c r="B621" s="3" t="s">
        <v>717</v>
      </c>
      <c r="F621" s="3" t="s">
        <v>8</v>
      </c>
      <c r="K621" s="3" t="s">
        <v>1868</v>
      </c>
      <c r="N621" s="4"/>
      <c r="P621" s="4"/>
    </row>
    <row r="622" spans="2:16" s="3" customFormat="1" x14ac:dyDescent="0.25">
      <c r="B622" s="3" t="s">
        <v>718</v>
      </c>
      <c r="F622" s="3" t="s">
        <v>8</v>
      </c>
      <c r="K622" s="3" t="s">
        <v>1868</v>
      </c>
      <c r="N622" s="4"/>
      <c r="P622" s="4"/>
    </row>
    <row r="623" spans="2:16" s="3" customFormat="1" x14ac:dyDescent="0.25">
      <c r="B623" s="3" t="s">
        <v>719</v>
      </c>
      <c r="F623" s="3" t="s">
        <v>8</v>
      </c>
      <c r="K623" s="3" t="s">
        <v>1868</v>
      </c>
      <c r="N623" s="4"/>
      <c r="P623" s="4"/>
    </row>
    <row r="624" spans="2:16" s="3" customFormat="1" x14ac:dyDescent="0.25">
      <c r="B624" s="3" t="s">
        <v>720</v>
      </c>
      <c r="F624" s="3" t="s">
        <v>8</v>
      </c>
      <c r="K624" s="3" t="s">
        <v>1868</v>
      </c>
      <c r="N624" s="4"/>
      <c r="P624" s="4"/>
    </row>
    <row r="625" spans="2:16" s="3" customFormat="1" x14ac:dyDescent="0.25">
      <c r="B625" s="3" t="s">
        <v>721</v>
      </c>
      <c r="F625" s="3" t="s">
        <v>8</v>
      </c>
      <c r="K625" s="3" t="s">
        <v>10</v>
      </c>
      <c r="N625" s="4"/>
      <c r="P625" s="4"/>
    </row>
    <row r="626" spans="2:16" s="3" customFormat="1" x14ac:dyDescent="0.25">
      <c r="B626" s="3" t="s">
        <v>722</v>
      </c>
      <c r="F626" s="3" t="s">
        <v>8</v>
      </c>
      <c r="K626" s="3" t="s">
        <v>1868</v>
      </c>
      <c r="N626" s="4"/>
      <c r="P626" s="4"/>
    </row>
    <row r="627" spans="2:16" s="3" customFormat="1" x14ac:dyDescent="0.25">
      <c r="B627" s="3" t="s">
        <v>723</v>
      </c>
      <c r="F627" s="3" t="s">
        <v>8</v>
      </c>
      <c r="K627" s="3" t="s">
        <v>1868</v>
      </c>
      <c r="N627" s="4"/>
      <c r="P627" s="4"/>
    </row>
    <row r="628" spans="2:16" s="3" customFormat="1" x14ac:dyDescent="0.25">
      <c r="B628" s="3" t="s">
        <v>724</v>
      </c>
      <c r="F628" s="3" t="s">
        <v>8</v>
      </c>
      <c r="K628" s="3" t="s">
        <v>1868</v>
      </c>
      <c r="N628" s="4"/>
      <c r="P628" s="4"/>
    </row>
    <row r="629" spans="2:16" s="3" customFormat="1" x14ac:dyDescent="0.25">
      <c r="B629" s="3" t="s">
        <v>725</v>
      </c>
      <c r="F629" s="3" t="s">
        <v>8</v>
      </c>
      <c r="K629" s="3" t="s">
        <v>1868</v>
      </c>
      <c r="N629" s="4"/>
      <c r="P629" s="4"/>
    </row>
    <row r="630" spans="2:16" s="3" customFormat="1" x14ac:dyDescent="0.25">
      <c r="B630" s="3" t="s">
        <v>726</v>
      </c>
      <c r="F630" s="3" t="s">
        <v>8</v>
      </c>
      <c r="K630" s="3" t="s">
        <v>1868</v>
      </c>
      <c r="N630" s="4"/>
      <c r="P630" s="4"/>
    </row>
    <row r="631" spans="2:16" s="3" customFormat="1" x14ac:dyDescent="0.25">
      <c r="B631" s="3" t="s">
        <v>727</v>
      </c>
      <c r="F631" s="3" t="s">
        <v>8</v>
      </c>
      <c r="K631" s="3" t="s">
        <v>1868</v>
      </c>
      <c r="N631" s="4"/>
      <c r="P631" s="4"/>
    </row>
    <row r="632" spans="2:16" s="3" customFormat="1" x14ac:dyDescent="0.25">
      <c r="B632" s="3" t="s">
        <v>728</v>
      </c>
      <c r="F632" s="3" t="s">
        <v>8</v>
      </c>
      <c r="K632" s="3" t="s">
        <v>1868</v>
      </c>
      <c r="N632" s="4"/>
      <c r="P632" s="4"/>
    </row>
    <row r="633" spans="2:16" s="3" customFormat="1" x14ac:dyDescent="0.25">
      <c r="B633" s="3" t="s">
        <v>729</v>
      </c>
      <c r="F633" s="3" t="s">
        <v>8</v>
      </c>
      <c r="K633" s="3" t="s">
        <v>1868</v>
      </c>
      <c r="N633" s="4"/>
      <c r="P633" s="4"/>
    </row>
    <row r="634" spans="2:16" s="3" customFormat="1" x14ac:dyDescent="0.25">
      <c r="B634" s="3" t="s">
        <v>730</v>
      </c>
      <c r="F634" s="3" t="s">
        <v>8</v>
      </c>
      <c r="K634" s="3" t="s">
        <v>1868</v>
      </c>
      <c r="N634" s="4"/>
      <c r="P634" s="4"/>
    </row>
    <row r="635" spans="2:16" s="3" customFormat="1" x14ac:dyDescent="0.25">
      <c r="B635" s="3" t="s">
        <v>731</v>
      </c>
      <c r="F635" s="3" t="s">
        <v>8</v>
      </c>
      <c r="K635" s="3" t="s">
        <v>1868</v>
      </c>
      <c r="N635" s="4"/>
      <c r="P635" s="4"/>
    </row>
    <row r="636" spans="2:16" s="3" customFormat="1" x14ac:dyDescent="0.25">
      <c r="B636" s="3" t="s">
        <v>732</v>
      </c>
      <c r="F636" s="3" t="s">
        <v>8</v>
      </c>
      <c r="K636" s="3" t="s">
        <v>1868</v>
      </c>
      <c r="N636" s="4"/>
      <c r="P636" s="4"/>
    </row>
    <row r="637" spans="2:16" s="3" customFormat="1" x14ac:dyDescent="0.25">
      <c r="B637" s="3" t="s">
        <v>733</v>
      </c>
      <c r="F637" s="3" t="s">
        <v>8</v>
      </c>
      <c r="K637" s="3" t="s">
        <v>1868</v>
      </c>
      <c r="N637" s="4"/>
      <c r="P637" s="4"/>
    </row>
    <row r="638" spans="2:16" s="3" customFormat="1" x14ac:dyDescent="0.25">
      <c r="B638" s="3" t="s">
        <v>734</v>
      </c>
      <c r="F638" s="3" t="s">
        <v>8</v>
      </c>
      <c r="K638" s="3" t="s">
        <v>1868</v>
      </c>
      <c r="N638" s="4"/>
      <c r="P638" s="4"/>
    </row>
    <row r="639" spans="2:16" s="3" customFormat="1" x14ac:dyDescent="0.25">
      <c r="B639" s="3" t="s">
        <v>735</v>
      </c>
      <c r="F639" s="3" t="s">
        <v>8</v>
      </c>
      <c r="K639" s="3" t="s">
        <v>1868</v>
      </c>
      <c r="N639" s="4"/>
      <c r="P639" s="4"/>
    </row>
    <row r="640" spans="2:16" s="3" customFormat="1" x14ac:dyDescent="0.25">
      <c r="B640" s="3" t="s">
        <v>736</v>
      </c>
      <c r="F640" s="3" t="s">
        <v>8</v>
      </c>
      <c r="K640" s="3" t="s">
        <v>1868</v>
      </c>
      <c r="N640" s="4"/>
      <c r="P640" s="4"/>
    </row>
    <row r="641" spans="2:16" s="3" customFormat="1" x14ac:dyDescent="0.25">
      <c r="B641" s="3" t="s">
        <v>737</v>
      </c>
      <c r="F641" s="3" t="s">
        <v>8</v>
      </c>
      <c r="K641" s="3" t="s">
        <v>1868</v>
      </c>
      <c r="N641" s="4"/>
      <c r="P641" s="4"/>
    </row>
    <row r="642" spans="2:16" s="3" customFormat="1" x14ac:dyDescent="0.25">
      <c r="B642" s="3" t="s">
        <v>738</v>
      </c>
      <c r="F642" s="3" t="s">
        <v>8</v>
      </c>
      <c r="K642" s="3" t="s">
        <v>1868</v>
      </c>
      <c r="N642" s="4"/>
      <c r="P642" s="4"/>
    </row>
    <row r="643" spans="2:16" s="3" customFormat="1" x14ac:dyDescent="0.25">
      <c r="B643" s="3" t="s">
        <v>739</v>
      </c>
      <c r="F643" s="3" t="s">
        <v>8</v>
      </c>
      <c r="K643" s="3" t="s">
        <v>1868</v>
      </c>
      <c r="N643" s="4"/>
      <c r="P643" s="4"/>
    </row>
    <row r="644" spans="2:16" s="3" customFormat="1" x14ac:dyDescent="0.25">
      <c r="B644" s="3" t="s">
        <v>740</v>
      </c>
      <c r="F644" s="3" t="s">
        <v>8</v>
      </c>
      <c r="K644" s="3" t="s">
        <v>1868</v>
      </c>
      <c r="N644" s="4"/>
      <c r="P644" s="4"/>
    </row>
    <row r="645" spans="2:16" s="3" customFormat="1" x14ac:dyDescent="0.25">
      <c r="B645" s="3" t="s">
        <v>741</v>
      </c>
      <c r="F645" s="3" t="s">
        <v>8</v>
      </c>
      <c r="K645" s="3" t="s">
        <v>1868</v>
      </c>
      <c r="N645" s="4"/>
      <c r="P645" s="4"/>
    </row>
    <row r="646" spans="2:16" s="3" customFormat="1" x14ac:dyDescent="0.25">
      <c r="B646" s="3" t="s">
        <v>742</v>
      </c>
      <c r="F646" s="3" t="s">
        <v>8</v>
      </c>
      <c r="K646" s="3" t="s">
        <v>1868</v>
      </c>
      <c r="N646" s="4"/>
      <c r="P646" s="4"/>
    </row>
    <row r="647" spans="2:16" s="3" customFormat="1" x14ac:dyDescent="0.25">
      <c r="B647" s="3" t="s">
        <v>743</v>
      </c>
      <c r="F647" s="3" t="s">
        <v>8</v>
      </c>
      <c r="K647" s="3" t="s">
        <v>1868</v>
      </c>
      <c r="N647" s="4"/>
      <c r="P647" s="4"/>
    </row>
    <row r="648" spans="2:16" s="3" customFormat="1" x14ac:dyDescent="0.25">
      <c r="B648" s="3" t="s">
        <v>744</v>
      </c>
      <c r="F648" s="3" t="s">
        <v>8</v>
      </c>
      <c r="K648" s="3" t="s">
        <v>1868</v>
      </c>
      <c r="N648" s="4"/>
      <c r="P648" s="4"/>
    </row>
    <row r="649" spans="2:16" s="3" customFormat="1" x14ac:dyDescent="0.25">
      <c r="B649" s="3" t="s">
        <v>745</v>
      </c>
      <c r="F649" s="3" t="s">
        <v>8</v>
      </c>
      <c r="K649" s="3" t="s">
        <v>1868</v>
      </c>
      <c r="N649" s="4"/>
      <c r="P649" s="4"/>
    </row>
    <row r="650" spans="2:16" s="3" customFormat="1" x14ac:dyDescent="0.25">
      <c r="B650" s="3" t="s">
        <v>746</v>
      </c>
      <c r="F650" s="3" t="s">
        <v>8</v>
      </c>
      <c r="K650" s="3" t="s">
        <v>1868</v>
      </c>
      <c r="N650" s="4"/>
      <c r="P650" s="4"/>
    </row>
    <row r="651" spans="2:16" s="3" customFormat="1" x14ac:dyDescent="0.25">
      <c r="B651" s="3" t="s">
        <v>747</v>
      </c>
      <c r="F651" s="3" t="s">
        <v>8</v>
      </c>
      <c r="K651" s="3" t="s">
        <v>1868</v>
      </c>
      <c r="N651" s="4"/>
      <c r="P651" s="4"/>
    </row>
    <row r="652" spans="2:16" s="3" customFormat="1" x14ac:dyDescent="0.25">
      <c r="B652" s="3" t="s">
        <v>748</v>
      </c>
      <c r="F652" s="3" t="s">
        <v>8</v>
      </c>
      <c r="K652" s="3" t="s">
        <v>1868</v>
      </c>
      <c r="N652" s="4"/>
      <c r="P652" s="4"/>
    </row>
    <row r="653" spans="2:16" s="3" customFormat="1" x14ac:dyDescent="0.25">
      <c r="B653" s="3" t="s">
        <v>749</v>
      </c>
      <c r="F653" s="3" t="s">
        <v>8</v>
      </c>
      <c r="K653" s="3" t="s">
        <v>1868</v>
      </c>
      <c r="N653" s="4"/>
      <c r="P653" s="4"/>
    </row>
    <row r="654" spans="2:16" s="3" customFormat="1" x14ac:dyDescent="0.25">
      <c r="B654" s="3" t="s">
        <v>750</v>
      </c>
      <c r="F654" s="3" t="s">
        <v>8</v>
      </c>
      <c r="K654" s="3" t="s">
        <v>1868</v>
      </c>
      <c r="N654" s="4"/>
      <c r="P654" s="4"/>
    </row>
    <row r="655" spans="2:16" s="3" customFormat="1" x14ac:dyDescent="0.25">
      <c r="B655" s="3" t="s">
        <v>751</v>
      </c>
      <c r="F655" s="3" t="s">
        <v>8</v>
      </c>
      <c r="K655" s="3" t="s">
        <v>1868</v>
      </c>
      <c r="N655" s="4"/>
      <c r="P655" s="4"/>
    </row>
    <row r="656" spans="2:16" s="3" customFormat="1" x14ac:dyDescent="0.25">
      <c r="B656" s="3" t="s">
        <v>752</v>
      </c>
      <c r="F656" s="3" t="s">
        <v>8</v>
      </c>
      <c r="K656" s="3" t="s">
        <v>1868</v>
      </c>
      <c r="N656" s="4"/>
      <c r="P656" s="4"/>
    </row>
    <row r="657" spans="2:16" s="3" customFormat="1" x14ac:dyDescent="0.25">
      <c r="B657" s="3" t="s">
        <v>753</v>
      </c>
      <c r="F657" s="3" t="s">
        <v>8</v>
      </c>
      <c r="K657" s="3" t="s">
        <v>1868</v>
      </c>
      <c r="N657" s="4"/>
      <c r="P657" s="4"/>
    </row>
    <row r="658" spans="2:16" s="3" customFormat="1" x14ac:dyDescent="0.25">
      <c r="B658" s="3" t="s">
        <v>754</v>
      </c>
      <c r="F658" s="3" t="s">
        <v>8</v>
      </c>
      <c r="K658" s="3" t="s">
        <v>1868</v>
      </c>
      <c r="N658" s="4"/>
      <c r="P658" s="4"/>
    </row>
    <row r="659" spans="2:16" s="3" customFormat="1" x14ac:dyDescent="0.25">
      <c r="B659" s="3" t="s">
        <v>755</v>
      </c>
      <c r="F659" s="3" t="s">
        <v>8</v>
      </c>
      <c r="K659" s="3" t="s">
        <v>1868</v>
      </c>
      <c r="N659" s="4"/>
      <c r="P659" s="4"/>
    </row>
    <row r="660" spans="2:16" s="3" customFormat="1" x14ac:dyDescent="0.25">
      <c r="B660" s="3" t="s">
        <v>756</v>
      </c>
      <c r="F660" s="3" t="s">
        <v>8</v>
      </c>
      <c r="K660" s="3" t="s">
        <v>1868</v>
      </c>
      <c r="N660" s="4"/>
      <c r="P660" s="4"/>
    </row>
    <row r="661" spans="2:16" s="3" customFormat="1" x14ac:dyDescent="0.25">
      <c r="B661" s="3" t="s">
        <v>757</v>
      </c>
      <c r="F661" s="3" t="s">
        <v>8</v>
      </c>
      <c r="K661" s="3" t="s">
        <v>1868</v>
      </c>
      <c r="N661" s="4"/>
      <c r="P661" s="4"/>
    </row>
    <row r="662" spans="2:16" s="3" customFormat="1" x14ac:dyDescent="0.25">
      <c r="B662" s="3" t="s">
        <v>758</v>
      </c>
      <c r="F662" s="3" t="s">
        <v>8</v>
      </c>
      <c r="K662" s="3" t="s">
        <v>1868</v>
      </c>
      <c r="N662" s="4"/>
      <c r="P662" s="4"/>
    </row>
    <row r="663" spans="2:16" s="3" customFormat="1" x14ac:dyDescent="0.25">
      <c r="B663" s="3" t="s">
        <v>759</v>
      </c>
      <c r="F663" s="3" t="s">
        <v>8</v>
      </c>
      <c r="K663" s="3" t="s">
        <v>1868</v>
      </c>
      <c r="N663" s="4"/>
      <c r="P663" s="4"/>
    </row>
    <row r="664" spans="2:16" s="3" customFormat="1" x14ac:dyDescent="0.25">
      <c r="B664" s="3" t="s">
        <v>760</v>
      </c>
      <c r="F664" s="3" t="s">
        <v>8</v>
      </c>
      <c r="K664" s="3" t="s">
        <v>1868</v>
      </c>
      <c r="N664" s="4"/>
      <c r="P664" s="4"/>
    </row>
    <row r="665" spans="2:16" s="3" customFormat="1" x14ac:dyDescent="0.25">
      <c r="B665" s="3" t="s">
        <v>761</v>
      </c>
      <c r="F665" s="3" t="s">
        <v>8</v>
      </c>
      <c r="K665" s="3" t="s">
        <v>1868</v>
      </c>
      <c r="N665" s="4"/>
      <c r="P665" s="4"/>
    </row>
    <row r="666" spans="2:16" s="3" customFormat="1" x14ac:dyDescent="0.25">
      <c r="B666" s="3" t="s">
        <v>762</v>
      </c>
      <c r="F666" s="3" t="s">
        <v>8</v>
      </c>
      <c r="K666" s="3" t="s">
        <v>1868</v>
      </c>
      <c r="N666" s="4"/>
      <c r="P666" s="4"/>
    </row>
    <row r="667" spans="2:16" s="3" customFormat="1" x14ac:dyDescent="0.25">
      <c r="B667" s="3" t="s">
        <v>763</v>
      </c>
      <c r="F667" s="3" t="s">
        <v>8</v>
      </c>
      <c r="K667" s="3" t="s">
        <v>1868</v>
      </c>
      <c r="N667" s="4"/>
      <c r="P667" s="4"/>
    </row>
    <row r="668" spans="2:16" s="3" customFormat="1" x14ac:dyDescent="0.25">
      <c r="B668" s="3" t="s">
        <v>764</v>
      </c>
      <c r="F668" s="3" t="s">
        <v>8</v>
      </c>
      <c r="K668" s="3" t="s">
        <v>1868</v>
      </c>
      <c r="N668" s="4"/>
      <c r="P668" s="4"/>
    </row>
    <row r="669" spans="2:16" s="3" customFormat="1" x14ac:dyDescent="0.25">
      <c r="B669" s="3" t="s">
        <v>765</v>
      </c>
      <c r="F669" s="3" t="s">
        <v>8</v>
      </c>
      <c r="K669" s="3" t="s">
        <v>1868</v>
      </c>
      <c r="N669" s="4"/>
      <c r="P669" s="4"/>
    </row>
    <row r="670" spans="2:16" s="3" customFormat="1" x14ac:dyDescent="0.25">
      <c r="B670" s="3" t="s">
        <v>766</v>
      </c>
      <c r="F670" s="3" t="s">
        <v>8</v>
      </c>
      <c r="K670" s="3" t="s">
        <v>1868</v>
      </c>
      <c r="N670" s="4"/>
      <c r="P670" s="4"/>
    </row>
    <row r="671" spans="2:16" s="3" customFormat="1" x14ac:dyDescent="0.25">
      <c r="B671" s="3" t="s">
        <v>767</v>
      </c>
      <c r="F671" s="3" t="s">
        <v>8</v>
      </c>
      <c r="K671" s="3" t="s">
        <v>1868</v>
      </c>
      <c r="N671" s="4"/>
      <c r="P671" s="4"/>
    </row>
    <row r="672" spans="2:16" s="3" customFormat="1" x14ac:dyDescent="0.25">
      <c r="B672" s="3" t="s">
        <v>768</v>
      </c>
      <c r="F672" s="3" t="s">
        <v>8</v>
      </c>
      <c r="K672" s="3" t="s">
        <v>1868</v>
      </c>
      <c r="N672" s="4"/>
      <c r="P672" s="4"/>
    </row>
    <row r="673" spans="2:16" s="3" customFormat="1" x14ac:dyDescent="0.25">
      <c r="B673" s="3" t="s">
        <v>769</v>
      </c>
      <c r="F673" s="3" t="s">
        <v>8</v>
      </c>
      <c r="K673" s="3" t="s">
        <v>1868</v>
      </c>
      <c r="N673" s="4"/>
      <c r="P673" s="4"/>
    </row>
    <row r="674" spans="2:16" s="3" customFormat="1" x14ac:dyDescent="0.25">
      <c r="B674" s="3" t="s">
        <v>770</v>
      </c>
      <c r="F674" s="3" t="s">
        <v>8</v>
      </c>
      <c r="K674" s="3" t="s">
        <v>1868</v>
      </c>
      <c r="N674" s="4"/>
      <c r="P674" s="4"/>
    </row>
    <row r="675" spans="2:16" s="3" customFormat="1" x14ac:dyDescent="0.25">
      <c r="B675" s="3" t="s">
        <v>771</v>
      </c>
      <c r="F675" s="3" t="s">
        <v>8</v>
      </c>
      <c r="K675" s="3" t="s">
        <v>1868</v>
      </c>
      <c r="N675" s="4"/>
      <c r="P675" s="4"/>
    </row>
    <row r="676" spans="2:16" s="3" customFormat="1" x14ac:dyDescent="0.25">
      <c r="B676" s="3" t="s">
        <v>772</v>
      </c>
      <c r="F676" s="3" t="s">
        <v>8</v>
      </c>
      <c r="K676" s="3" t="s">
        <v>1868</v>
      </c>
      <c r="N676" s="4"/>
      <c r="P676" s="4"/>
    </row>
    <row r="677" spans="2:16" s="3" customFormat="1" x14ac:dyDescent="0.25">
      <c r="B677" s="3" t="s">
        <v>773</v>
      </c>
      <c r="F677" s="3" t="s">
        <v>8</v>
      </c>
      <c r="K677" s="3" t="s">
        <v>1868</v>
      </c>
      <c r="N677" s="4"/>
      <c r="P677" s="4"/>
    </row>
    <row r="678" spans="2:16" s="3" customFormat="1" x14ac:dyDescent="0.25">
      <c r="B678" s="3" t="s">
        <v>774</v>
      </c>
      <c r="F678" s="3" t="s">
        <v>8</v>
      </c>
      <c r="K678" s="3" t="s">
        <v>1868</v>
      </c>
      <c r="N678" s="4"/>
      <c r="P678" s="4"/>
    </row>
    <row r="679" spans="2:16" s="3" customFormat="1" x14ac:dyDescent="0.25">
      <c r="B679" s="3" t="s">
        <v>775</v>
      </c>
      <c r="F679" s="3" t="s">
        <v>8</v>
      </c>
      <c r="K679" s="3" t="s">
        <v>1868</v>
      </c>
      <c r="N679" s="4"/>
      <c r="P679" s="4"/>
    </row>
    <row r="680" spans="2:16" s="3" customFormat="1" x14ac:dyDescent="0.25">
      <c r="B680" s="3" t="s">
        <v>776</v>
      </c>
      <c r="F680" s="3" t="s">
        <v>8</v>
      </c>
      <c r="K680" s="3" t="s">
        <v>1868</v>
      </c>
      <c r="N680" s="4"/>
      <c r="P680" s="4"/>
    </row>
    <row r="681" spans="2:16" s="3" customFormat="1" x14ac:dyDescent="0.25">
      <c r="B681" s="3" t="s">
        <v>777</v>
      </c>
      <c r="F681" s="3" t="s">
        <v>8</v>
      </c>
      <c r="K681" s="3" t="s">
        <v>1868</v>
      </c>
      <c r="N681" s="4"/>
      <c r="P681" s="4"/>
    </row>
    <row r="682" spans="2:16" s="3" customFormat="1" x14ac:dyDescent="0.25">
      <c r="B682" s="3" t="s">
        <v>778</v>
      </c>
      <c r="F682" s="3" t="s">
        <v>8</v>
      </c>
      <c r="K682" s="3" t="s">
        <v>1868</v>
      </c>
      <c r="N682" s="4"/>
      <c r="P682" s="4"/>
    </row>
    <row r="683" spans="2:16" s="3" customFormat="1" x14ac:dyDescent="0.25">
      <c r="B683" s="3" t="s">
        <v>779</v>
      </c>
      <c r="F683" s="3" t="s">
        <v>8</v>
      </c>
      <c r="K683" s="3" t="s">
        <v>1868</v>
      </c>
      <c r="N683" s="4"/>
      <c r="P683" s="4"/>
    </row>
    <row r="684" spans="2:16" s="3" customFormat="1" x14ac:dyDescent="0.25">
      <c r="B684" s="3" t="s">
        <v>780</v>
      </c>
      <c r="F684" s="3" t="s">
        <v>8</v>
      </c>
      <c r="K684" s="3" t="s">
        <v>1868</v>
      </c>
      <c r="N684" s="4"/>
      <c r="P684" s="4"/>
    </row>
    <row r="685" spans="2:16" s="3" customFormat="1" x14ac:dyDescent="0.25">
      <c r="B685" s="3" t="s">
        <v>781</v>
      </c>
      <c r="F685" s="3" t="s">
        <v>8</v>
      </c>
      <c r="K685" s="3" t="s">
        <v>1868</v>
      </c>
      <c r="N685" s="4"/>
      <c r="P685" s="4"/>
    </row>
    <row r="686" spans="2:16" s="3" customFormat="1" x14ac:dyDescent="0.25">
      <c r="B686" s="3" t="s">
        <v>782</v>
      </c>
      <c r="F686" s="3" t="s">
        <v>8</v>
      </c>
      <c r="K686" s="3" t="s">
        <v>1868</v>
      </c>
      <c r="N686" s="4"/>
      <c r="P686" s="4"/>
    </row>
    <row r="687" spans="2:16" s="3" customFormat="1" x14ac:dyDescent="0.25">
      <c r="B687" s="3" t="s">
        <v>783</v>
      </c>
      <c r="F687" s="3" t="s">
        <v>8</v>
      </c>
      <c r="K687" s="3" t="s">
        <v>1868</v>
      </c>
      <c r="N687" s="4"/>
      <c r="P687" s="4"/>
    </row>
    <row r="688" spans="2:16" s="3" customFormat="1" x14ac:dyDescent="0.25">
      <c r="B688" s="3" t="s">
        <v>784</v>
      </c>
      <c r="F688" s="3" t="s">
        <v>8</v>
      </c>
      <c r="K688" s="3" t="s">
        <v>1868</v>
      </c>
      <c r="N688" s="4"/>
      <c r="P688" s="4"/>
    </row>
    <row r="689" spans="2:16" s="3" customFormat="1" x14ac:dyDescent="0.25">
      <c r="B689" s="3" t="s">
        <v>785</v>
      </c>
      <c r="F689" s="3" t="s">
        <v>8</v>
      </c>
      <c r="K689" s="3" t="s">
        <v>1868</v>
      </c>
      <c r="N689" s="4"/>
      <c r="P689" s="4"/>
    </row>
    <row r="690" spans="2:16" s="3" customFormat="1" x14ac:dyDescent="0.25">
      <c r="B690" s="3" t="s">
        <v>786</v>
      </c>
      <c r="F690" s="3" t="s">
        <v>8</v>
      </c>
      <c r="K690" s="3" t="s">
        <v>1868</v>
      </c>
      <c r="N690" s="4"/>
      <c r="P690" s="4"/>
    </row>
    <row r="691" spans="2:16" s="3" customFormat="1" x14ac:dyDescent="0.25">
      <c r="B691" s="3" t="s">
        <v>787</v>
      </c>
      <c r="F691" s="3" t="s">
        <v>8</v>
      </c>
      <c r="K691" s="3" t="s">
        <v>1868</v>
      </c>
      <c r="N691" s="4"/>
      <c r="P691" s="4"/>
    </row>
    <row r="692" spans="2:16" s="3" customFormat="1" x14ac:dyDescent="0.25">
      <c r="B692" s="3" t="s">
        <v>788</v>
      </c>
      <c r="F692" s="3" t="s">
        <v>8</v>
      </c>
      <c r="K692" s="3" t="s">
        <v>1868</v>
      </c>
      <c r="N692" s="4"/>
      <c r="P692" s="4"/>
    </row>
    <row r="693" spans="2:16" s="3" customFormat="1" x14ac:dyDescent="0.25">
      <c r="B693" s="3" t="s">
        <v>789</v>
      </c>
      <c r="F693" s="3" t="s">
        <v>8</v>
      </c>
      <c r="K693" s="3" t="s">
        <v>1868</v>
      </c>
      <c r="N693" s="4"/>
      <c r="P693" s="4"/>
    </row>
    <row r="694" spans="2:16" s="3" customFormat="1" x14ac:dyDescent="0.25">
      <c r="B694" s="3" t="s">
        <v>790</v>
      </c>
      <c r="F694" s="3" t="s">
        <v>8</v>
      </c>
      <c r="K694" s="3" t="s">
        <v>1868</v>
      </c>
      <c r="N694" s="4"/>
      <c r="P694" s="4"/>
    </row>
    <row r="695" spans="2:16" s="3" customFormat="1" x14ac:dyDescent="0.25">
      <c r="B695" s="3" t="s">
        <v>791</v>
      </c>
      <c r="F695" s="3" t="s">
        <v>8</v>
      </c>
      <c r="K695" s="3" t="s">
        <v>1868</v>
      </c>
      <c r="N695" s="4"/>
      <c r="P695" s="4"/>
    </row>
    <row r="696" spans="2:16" s="3" customFormat="1" x14ac:dyDescent="0.25">
      <c r="B696" s="3" t="s">
        <v>792</v>
      </c>
      <c r="F696" s="3" t="s">
        <v>8</v>
      </c>
      <c r="K696" s="3" t="s">
        <v>1868</v>
      </c>
      <c r="N696" s="4"/>
      <c r="P696" s="4"/>
    </row>
    <row r="697" spans="2:16" s="3" customFormat="1" x14ac:dyDescent="0.25">
      <c r="B697" s="3" t="s">
        <v>793</v>
      </c>
      <c r="F697" s="3" t="s">
        <v>8</v>
      </c>
      <c r="K697" s="3" t="s">
        <v>1868</v>
      </c>
      <c r="N697" s="4"/>
      <c r="P697" s="4"/>
    </row>
    <row r="698" spans="2:16" s="3" customFormat="1" x14ac:dyDescent="0.25">
      <c r="B698" s="3" t="s">
        <v>794</v>
      </c>
      <c r="F698" s="3" t="s">
        <v>8</v>
      </c>
      <c r="K698" s="3" t="s">
        <v>1868</v>
      </c>
      <c r="N698" s="4"/>
      <c r="P698" s="4"/>
    </row>
    <row r="699" spans="2:16" s="3" customFormat="1" x14ac:dyDescent="0.25">
      <c r="B699" s="3" t="s">
        <v>795</v>
      </c>
      <c r="F699" s="3" t="s">
        <v>8</v>
      </c>
      <c r="K699" s="3" t="s">
        <v>1868</v>
      </c>
      <c r="N699" s="4"/>
      <c r="P699" s="4"/>
    </row>
    <row r="700" spans="2:16" s="3" customFormat="1" x14ac:dyDescent="0.25">
      <c r="B700" s="3" t="s">
        <v>796</v>
      </c>
      <c r="F700" s="3" t="s">
        <v>8</v>
      </c>
      <c r="K700" s="3" t="s">
        <v>1868</v>
      </c>
      <c r="N700" s="4"/>
      <c r="P700" s="4"/>
    </row>
    <row r="701" spans="2:16" s="3" customFormat="1" x14ac:dyDescent="0.25">
      <c r="B701" s="3" t="s">
        <v>797</v>
      </c>
      <c r="F701" s="3" t="s">
        <v>8</v>
      </c>
      <c r="K701" s="3" t="s">
        <v>1868</v>
      </c>
      <c r="N701" s="4"/>
      <c r="P701" s="4"/>
    </row>
    <row r="702" spans="2:16" s="3" customFormat="1" x14ac:dyDescent="0.25">
      <c r="B702" s="3" t="s">
        <v>798</v>
      </c>
      <c r="F702" s="3" t="s">
        <v>8</v>
      </c>
      <c r="K702" s="3" t="s">
        <v>1868</v>
      </c>
      <c r="N702" s="4"/>
      <c r="P702" s="4"/>
    </row>
    <row r="703" spans="2:16" s="3" customFormat="1" x14ac:dyDescent="0.25">
      <c r="B703" s="3" t="s">
        <v>799</v>
      </c>
      <c r="F703" s="3" t="s">
        <v>8</v>
      </c>
      <c r="K703" s="3" t="s">
        <v>1868</v>
      </c>
      <c r="N703" s="4"/>
      <c r="P703" s="4"/>
    </row>
    <row r="704" spans="2:16" s="3" customFormat="1" x14ac:dyDescent="0.25">
      <c r="B704" s="3" t="s">
        <v>800</v>
      </c>
      <c r="F704" s="3" t="s">
        <v>8</v>
      </c>
      <c r="K704" s="3" t="s">
        <v>1868</v>
      </c>
      <c r="N704" s="4"/>
      <c r="P704" s="4"/>
    </row>
    <row r="705" spans="2:16" s="3" customFormat="1" x14ac:dyDescent="0.25">
      <c r="B705" s="3" t="s">
        <v>801</v>
      </c>
      <c r="F705" s="3" t="s">
        <v>8</v>
      </c>
      <c r="K705" s="3" t="s">
        <v>1868</v>
      </c>
      <c r="N705" s="4"/>
      <c r="P705" s="4"/>
    </row>
    <row r="706" spans="2:16" s="3" customFormat="1" x14ac:dyDescent="0.25">
      <c r="B706" s="3" t="s">
        <v>802</v>
      </c>
      <c r="F706" s="3" t="s">
        <v>8</v>
      </c>
      <c r="K706" s="3" t="s">
        <v>1868</v>
      </c>
      <c r="N706" s="4"/>
      <c r="P706" s="4"/>
    </row>
    <row r="707" spans="2:16" s="3" customFormat="1" x14ac:dyDescent="0.25">
      <c r="B707" s="3" t="s">
        <v>803</v>
      </c>
      <c r="F707" s="3" t="s">
        <v>8</v>
      </c>
      <c r="K707" s="3" t="s">
        <v>1868</v>
      </c>
      <c r="N707" s="4"/>
      <c r="P707" s="4"/>
    </row>
    <row r="708" spans="2:16" s="3" customFormat="1" x14ac:dyDescent="0.25">
      <c r="B708" s="3" t="s">
        <v>804</v>
      </c>
      <c r="F708" s="3" t="s">
        <v>8</v>
      </c>
      <c r="K708" s="3" t="s">
        <v>1868</v>
      </c>
      <c r="N708" s="4"/>
      <c r="P708" s="4"/>
    </row>
    <row r="709" spans="2:16" s="3" customFormat="1" x14ac:dyDescent="0.25">
      <c r="B709" s="3" t="s">
        <v>805</v>
      </c>
      <c r="F709" s="3" t="s">
        <v>8</v>
      </c>
      <c r="K709" s="3" t="s">
        <v>1868</v>
      </c>
      <c r="N709" s="4"/>
      <c r="P709" s="4"/>
    </row>
    <row r="710" spans="2:16" s="3" customFormat="1" x14ac:dyDescent="0.25">
      <c r="B710" s="3" t="s">
        <v>806</v>
      </c>
      <c r="F710" s="3" t="s">
        <v>8</v>
      </c>
      <c r="K710" s="3" t="s">
        <v>1868</v>
      </c>
      <c r="N710" s="4"/>
      <c r="P710" s="4"/>
    </row>
    <row r="711" spans="2:16" s="3" customFormat="1" x14ac:dyDescent="0.25">
      <c r="B711" s="3" t="s">
        <v>807</v>
      </c>
      <c r="F711" s="3" t="s">
        <v>8</v>
      </c>
      <c r="K711" s="3" t="s">
        <v>1868</v>
      </c>
      <c r="N711" s="4"/>
      <c r="P711" s="4"/>
    </row>
    <row r="712" spans="2:16" s="3" customFormat="1" x14ac:dyDescent="0.25">
      <c r="B712" s="3" t="s">
        <v>808</v>
      </c>
      <c r="F712" s="3" t="s">
        <v>8</v>
      </c>
      <c r="K712" s="3" t="s">
        <v>1868</v>
      </c>
      <c r="N712" s="4"/>
      <c r="P712" s="4"/>
    </row>
    <row r="713" spans="2:16" s="3" customFormat="1" x14ac:dyDescent="0.25">
      <c r="B713" s="3" t="s">
        <v>809</v>
      </c>
      <c r="F713" s="3" t="s">
        <v>8</v>
      </c>
      <c r="K713" s="3" t="s">
        <v>1868</v>
      </c>
      <c r="N713" s="4"/>
      <c r="P713" s="4"/>
    </row>
    <row r="714" spans="2:16" s="3" customFormat="1" x14ac:dyDescent="0.25">
      <c r="B714" s="3" t="s">
        <v>810</v>
      </c>
      <c r="F714" s="3" t="s">
        <v>8</v>
      </c>
      <c r="K714" s="3" t="s">
        <v>1868</v>
      </c>
      <c r="N714" s="4"/>
      <c r="P714" s="4"/>
    </row>
    <row r="715" spans="2:16" s="3" customFormat="1" x14ac:dyDescent="0.25">
      <c r="B715" s="3" t="s">
        <v>816</v>
      </c>
      <c r="F715" s="3" t="s">
        <v>8</v>
      </c>
      <c r="K715" s="3" t="s">
        <v>1868</v>
      </c>
      <c r="N715" s="4"/>
      <c r="P715" s="4"/>
    </row>
    <row r="716" spans="2:16" s="3" customFormat="1" x14ac:dyDescent="0.25">
      <c r="B716" s="3" t="s">
        <v>817</v>
      </c>
      <c r="F716" s="3" t="s">
        <v>8</v>
      </c>
      <c r="K716" s="3" t="s">
        <v>1868</v>
      </c>
      <c r="N716" s="4"/>
      <c r="P716" s="4"/>
    </row>
    <row r="717" spans="2:16" s="3" customFormat="1" x14ac:dyDescent="0.25">
      <c r="B717" s="3" t="s">
        <v>818</v>
      </c>
      <c r="F717" s="3" t="s">
        <v>8</v>
      </c>
      <c r="K717" s="3" t="s">
        <v>1868</v>
      </c>
      <c r="N717" s="4"/>
      <c r="P717" s="4"/>
    </row>
    <row r="718" spans="2:16" s="3" customFormat="1" x14ac:dyDescent="0.25">
      <c r="B718" s="3" t="s">
        <v>819</v>
      </c>
      <c r="F718" s="3" t="s">
        <v>8</v>
      </c>
      <c r="K718" s="3" t="s">
        <v>1868</v>
      </c>
      <c r="N718" s="4"/>
      <c r="P718" s="4"/>
    </row>
    <row r="719" spans="2:16" s="3" customFormat="1" x14ac:dyDescent="0.25">
      <c r="B719" s="3" t="s">
        <v>820</v>
      </c>
      <c r="F719" s="3" t="s">
        <v>8</v>
      </c>
      <c r="K719" s="3" t="s">
        <v>1868</v>
      </c>
      <c r="N719" s="4"/>
      <c r="P719" s="4"/>
    </row>
    <row r="720" spans="2:16" s="3" customFormat="1" x14ac:dyDescent="0.25">
      <c r="B720" s="3" t="s">
        <v>821</v>
      </c>
      <c r="F720" s="3" t="s">
        <v>8</v>
      </c>
      <c r="K720" s="3" t="s">
        <v>1868</v>
      </c>
      <c r="N720" s="4"/>
      <c r="P720" s="4"/>
    </row>
    <row r="721" spans="2:16" s="3" customFormat="1" x14ac:dyDescent="0.25">
      <c r="B721" s="3" t="s">
        <v>822</v>
      </c>
      <c r="F721" s="3" t="s">
        <v>8</v>
      </c>
      <c r="K721" s="3" t="s">
        <v>1868</v>
      </c>
      <c r="N721" s="4"/>
      <c r="P721" s="4"/>
    </row>
    <row r="722" spans="2:16" s="3" customFormat="1" x14ac:dyDescent="0.25">
      <c r="B722" s="3" t="s">
        <v>823</v>
      </c>
      <c r="F722" s="3" t="s">
        <v>8</v>
      </c>
      <c r="K722" s="3" t="s">
        <v>1868</v>
      </c>
      <c r="N722" s="4"/>
      <c r="P722" s="4"/>
    </row>
    <row r="723" spans="2:16" s="3" customFormat="1" x14ac:dyDescent="0.25">
      <c r="B723" s="3" t="s">
        <v>824</v>
      </c>
      <c r="F723" s="3" t="s">
        <v>8</v>
      </c>
      <c r="K723" s="3" t="s">
        <v>1868</v>
      </c>
      <c r="N723" s="4"/>
      <c r="P723" s="4"/>
    </row>
    <row r="724" spans="2:16" s="3" customFormat="1" x14ac:dyDescent="0.25">
      <c r="B724" s="3" t="s">
        <v>825</v>
      </c>
      <c r="F724" s="3" t="s">
        <v>8</v>
      </c>
      <c r="K724" s="3" t="s">
        <v>1868</v>
      </c>
      <c r="N724" s="4"/>
      <c r="P724" s="4"/>
    </row>
    <row r="725" spans="2:16" s="3" customFormat="1" x14ac:dyDescent="0.25">
      <c r="B725" s="3" t="s">
        <v>826</v>
      </c>
      <c r="F725" s="3" t="s">
        <v>8</v>
      </c>
      <c r="K725" s="3" t="s">
        <v>10</v>
      </c>
      <c r="N725" s="4"/>
      <c r="P725" s="4"/>
    </row>
    <row r="726" spans="2:16" s="3" customFormat="1" x14ac:dyDescent="0.25">
      <c r="B726" s="3" t="s">
        <v>827</v>
      </c>
      <c r="F726" s="3" t="s">
        <v>8</v>
      </c>
      <c r="K726" s="3" t="s">
        <v>1868</v>
      </c>
      <c r="N726" s="4"/>
      <c r="P726" s="4"/>
    </row>
    <row r="727" spans="2:16" s="3" customFormat="1" x14ac:dyDescent="0.25">
      <c r="B727" s="3" t="s">
        <v>828</v>
      </c>
      <c r="F727" s="3" t="s">
        <v>8</v>
      </c>
      <c r="K727" s="3" t="s">
        <v>1868</v>
      </c>
      <c r="N727" s="4"/>
      <c r="P727" s="4"/>
    </row>
    <row r="728" spans="2:16" s="3" customFormat="1" x14ac:dyDescent="0.25">
      <c r="B728" s="3" t="s">
        <v>829</v>
      </c>
      <c r="F728" s="3" t="s">
        <v>8</v>
      </c>
      <c r="K728" s="3" t="s">
        <v>1868</v>
      </c>
      <c r="N728" s="4"/>
      <c r="P728" s="4"/>
    </row>
    <row r="729" spans="2:16" s="3" customFormat="1" x14ac:dyDescent="0.25">
      <c r="B729" s="3" t="s">
        <v>830</v>
      </c>
      <c r="F729" s="3" t="s">
        <v>8</v>
      </c>
      <c r="K729" s="3" t="s">
        <v>1868</v>
      </c>
      <c r="N729" s="4"/>
      <c r="P729" s="4"/>
    </row>
    <row r="730" spans="2:16" s="3" customFormat="1" x14ac:dyDescent="0.25">
      <c r="B730" s="3" t="s">
        <v>852</v>
      </c>
      <c r="F730" s="3" t="s">
        <v>8</v>
      </c>
      <c r="K730" s="3" t="s">
        <v>1868</v>
      </c>
      <c r="N730" s="4"/>
      <c r="P730" s="4"/>
    </row>
    <row r="731" spans="2:16" s="3" customFormat="1" x14ac:dyDescent="0.25">
      <c r="B731" s="3" t="s">
        <v>853</v>
      </c>
      <c r="F731" s="3" t="s">
        <v>8</v>
      </c>
      <c r="K731" s="3" t="s">
        <v>1868</v>
      </c>
      <c r="N731" s="4"/>
      <c r="P731" s="4"/>
    </row>
    <row r="732" spans="2:16" s="3" customFormat="1" x14ac:dyDescent="0.25">
      <c r="B732" s="3" t="s">
        <v>854</v>
      </c>
      <c r="F732" s="3" t="s">
        <v>8</v>
      </c>
      <c r="K732" s="3" t="s">
        <v>1868</v>
      </c>
      <c r="N732" s="4"/>
      <c r="P732" s="4"/>
    </row>
    <row r="733" spans="2:16" s="3" customFormat="1" x14ac:dyDescent="0.25">
      <c r="B733" s="3" t="s">
        <v>855</v>
      </c>
      <c r="F733" s="3" t="s">
        <v>8</v>
      </c>
      <c r="K733" s="3" t="s">
        <v>1868</v>
      </c>
      <c r="N733" s="4"/>
      <c r="P733" s="4"/>
    </row>
    <row r="734" spans="2:16" s="3" customFormat="1" x14ac:dyDescent="0.25">
      <c r="B734" s="3" t="s">
        <v>856</v>
      </c>
      <c r="F734" s="3" t="s">
        <v>8</v>
      </c>
      <c r="K734" s="3" t="s">
        <v>1868</v>
      </c>
      <c r="N734" s="4"/>
      <c r="P734" s="4"/>
    </row>
    <row r="735" spans="2:16" s="3" customFormat="1" x14ac:dyDescent="0.25">
      <c r="B735" s="3" t="s">
        <v>857</v>
      </c>
      <c r="F735" s="3" t="s">
        <v>8</v>
      </c>
      <c r="K735" s="3" t="s">
        <v>1868</v>
      </c>
      <c r="N735" s="4"/>
      <c r="P735" s="4"/>
    </row>
    <row r="736" spans="2:16" s="3" customFormat="1" x14ac:dyDescent="0.25">
      <c r="B736" s="3" t="s">
        <v>858</v>
      </c>
      <c r="F736" s="3" t="s">
        <v>8</v>
      </c>
      <c r="K736" s="3" t="s">
        <v>1868</v>
      </c>
      <c r="N736" s="4"/>
      <c r="P736" s="4"/>
    </row>
    <row r="737" spans="2:16" s="3" customFormat="1" x14ac:dyDescent="0.25">
      <c r="B737" s="3" t="s">
        <v>859</v>
      </c>
      <c r="F737" s="3" t="s">
        <v>8</v>
      </c>
      <c r="K737" s="3" t="s">
        <v>1868</v>
      </c>
      <c r="N737" s="4"/>
      <c r="P737" s="4"/>
    </row>
    <row r="738" spans="2:16" s="3" customFormat="1" x14ac:dyDescent="0.25">
      <c r="B738" s="3" t="s">
        <v>860</v>
      </c>
      <c r="F738" s="3" t="s">
        <v>8</v>
      </c>
      <c r="K738" s="3" t="s">
        <v>1868</v>
      </c>
      <c r="N738" s="4"/>
      <c r="P738" s="4"/>
    </row>
    <row r="739" spans="2:16" s="3" customFormat="1" x14ac:dyDescent="0.25">
      <c r="B739" s="3" t="s">
        <v>861</v>
      </c>
      <c r="F739" s="3" t="s">
        <v>8</v>
      </c>
      <c r="K739" s="3" t="s">
        <v>1868</v>
      </c>
      <c r="N739" s="4"/>
      <c r="P739" s="4"/>
    </row>
    <row r="740" spans="2:16" s="3" customFormat="1" x14ac:dyDescent="0.25">
      <c r="B740" s="3" t="s">
        <v>862</v>
      </c>
      <c r="F740" s="3" t="s">
        <v>8</v>
      </c>
      <c r="K740" s="3" t="s">
        <v>1868</v>
      </c>
      <c r="N740" s="4"/>
      <c r="P740" s="4"/>
    </row>
    <row r="741" spans="2:16" s="3" customFormat="1" x14ac:dyDescent="0.25">
      <c r="B741" s="3" t="s">
        <v>863</v>
      </c>
      <c r="F741" s="3" t="s">
        <v>8</v>
      </c>
      <c r="K741" s="3" t="s">
        <v>1868</v>
      </c>
      <c r="N741" s="4"/>
      <c r="P741" s="4"/>
    </row>
    <row r="742" spans="2:16" s="3" customFormat="1" x14ac:dyDescent="0.25">
      <c r="B742" s="3" t="s">
        <v>864</v>
      </c>
      <c r="F742" s="3" t="s">
        <v>8</v>
      </c>
      <c r="K742" s="3" t="s">
        <v>1868</v>
      </c>
      <c r="N742" s="4"/>
      <c r="P742" s="4"/>
    </row>
    <row r="743" spans="2:16" s="3" customFormat="1" x14ac:dyDescent="0.25">
      <c r="B743" s="3" t="s">
        <v>865</v>
      </c>
      <c r="F743" s="3" t="s">
        <v>8</v>
      </c>
      <c r="K743" s="3" t="s">
        <v>1868</v>
      </c>
      <c r="N743" s="4"/>
      <c r="P743" s="4"/>
    </row>
    <row r="744" spans="2:16" s="3" customFormat="1" x14ac:dyDescent="0.25">
      <c r="B744" s="3" t="s">
        <v>866</v>
      </c>
      <c r="F744" s="3" t="s">
        <v>8</v>
      </c>
      <c r="K744" s="3" t="s">
        <v>1868</v>
      </c>
      <c r="N744" s="4"/>
      <c r="P744" s="4"/>
    </row>
    <row r="745" spans="2:16" s="3" customFormat="1" x14ac:dyDescent="0.25">
      <c r="B745" s="3" t="s">
        <v>867</v>
      </c>
      <c r="F745" s="3" t="s">
        <v>8</v>
      </c>
      <c r="K745" s="3" t="s">
        <v>1868</v>
      </c>
      <c r="N745" s="4"/>
      <c r="P745" s="4"/>
    </row>
    <row r="746" spans="2:16" s="3" customFormat="1" x14ac:dyDescent="0.25">
      <c r="B746" s="3" t="s">
        <v>868</v>
      </c>
      <c r="F746" s="3" t="s">
        <v>8</v>
      </c>
      <c r="K746" s="3" t="s">
        <v>1868</v>
      </c>
      <c r="N746" s="4"/>
      <c r="P746" s="4"/>
    </row>
    <row r="747" spans="2:16" s="3" customFormat="1" x14ac:dyDescent="0.25">
      <c r="B747" s="3" t="s">
        <v>869</v>
      </c>
      <c r="F747" s="3" t="s">
        <v>8</v>
      </c>
      <c r="K747" s="3" t="s">
        <v>1868</v>
      </c>
      <c r="N747" s="4"/>
      <c r="P747" s="4"/>
    </row>
    <row r="748" spans="2:16" s="3" customFormat="1" x14ac:dyDescent="0.25">
      <c r="B748" s="3" t="s">
        <v>870</v>
      </c>
      <c r="F748" s="3" t="s">
        <v>8</v>
      </c>
      <c r="K748" s="3" t="s">
        <v>1868</v>
      </c>
      <c r="N748" s="4"/>
      <c r="P748" s="4"/>
    </row>
    <row r="749" spans="2:16" s="3" customFormat="1" x14ac:dyDescent="0.25">
      <c r="B749" s="3" t="s">
        <v>871</v>
      </c>
      <c r="F749" s="3" t="s">
        <v>8</v>
      </c>
      <c r="K749" s="3" t="s">
        <v>1868</v>
      </c>
      <c r="N749" s="4"/>
      <c r="P749" s="4"/>
    </row>
    <row r="750" spans="2:16" s="3" customFormat="1" x14ac:dyDescent="0.25">
      <c r="B750" s="3" t="s">
        <v>872</v>
      </c>
      <c r="F750" s="3" t="s">
        <v>8</v>
      </c>
      <c r="K750" s="3" t="s">
        <v>1868</v>
      </c>
      <c r="N750" s="4"/>
      <c r="P750" s="4"/>
    </row>
    <row r="751" spans="2:16" s="3" customFormat="1" x14ac:dyDescent="0.25">
      <c r="B751" s="3" t="s">
        <v>873</v>
      </c>
      <c r="F751" s="3" t="s">
        <v>8</v>
      </c>
      <c r="K751" s="3" t="s">
        <v>1868</v>
      </c>
      <c r="N751" s="4"/>
      <c r="P751" s="4"/>
    </row>
    <row r="752" spans="2:16" s="3" customFormat="1" x14ac:dyDescent="0.25">
      <c r="B752" s="3" t="s">
        <v>874</v>
      </c>
      <c r="F752" s="3" t="s">
        <v>8</v>
      </c>
      <c r="K752" s="3" t="s">
        <v>1868</v>
      </c>
      <c r="N752" s="4"/>
      <c r="P752" s="4"/>
    </row>
    <row r="753" spans="2:16" s="3" customFormat="1" x14ac:dyDescent="0.25">
      <c r="B753" s="3" t="s">
        <v>875</v>
      </c>
      <c r="F753" s="3" t="s">
        <v>8</v>
      </c>
      <c r="K753" s="3" t="s">
        <v>1868</v>
      </c>
      <c r="N753" s="4"/>
      <c r="P753" s="4"/>
    </row>
    <row r="754" spans="2:16" s="3" customFormat="1" x14ac:dyDescent="0.25">
      <c r="B754" s="3" t="s">
        <v>876</v>
      </c>
      <c r="F754" s="3" t="s">
        <v>8</v>
      </c>
      <c r="K754" s="3" t="s">
        <v>1868</v>
      </c>
      <c r="N754" s="4"/>
      <c r="P754" s="4"/>
    </row>
    <row r="755" spans="2:16" s="3" customFormat="1" x14ac:dyDescent="0.25">
      <c r="B755" s="3" t="s">
        <v>877</v>
      </c>
      <c r="F755" s="3" t="s">
        <v>8</v>
      </c>
      <c r="K755" s="3" t="s">
        <v>1868</v>
      </c>
      <c r="N755" s="4"/>
      <c r="P755" s="4"/>
    </row>
    <row r="756" spans="2:16" s="3" customFormat="1" x14ac:dyDescent="0.25">
      <c r="B756" s="3" t="s">
        <v>878</v>
      </c>
      <c r="F756" s="3" t="s">
        <v>8</v>
      </c>
      <c r="K756" s="3" t="s">
        <v>1868</v>
      </c>
      <c r="N756" s="4"/>
      <c r="P756" s="4"/>
    </row>
    <row r="757" spans="2:16" s="3" customFormat="1" x14ac:dyDescent="0.25">
      <c r="B757" s="3" t="s">
        <v>879</v>
      </c>
      <c r="F757" s="3" t="s">
        <v>8</v>
      </c>
      <c r="K757" s="3" t="s">
        <v>1868</v>
      </c>
      <c r="N757" s="4"/>
      <c r="P757" s="4"/>
    </row>
    <row r="758" spans="2:16" s="3" customFormat="1" x14ac:dyDescent="0.25">
      <c r="B758" s="3" t="s">
        <v>880</v>
      </c>
      <c r="F758" s="3" t="s">
        <v>8</v>
      </c>
      <c r="K758" s="3" t="s">
        <v>1868</v>
      </c>
      <c r="N758" s="4"/>
      <c r="P758" s="4"/>
    </row>
    <row r="759" spans="2:16" s="3" customFormat="1" x14ac:dyDescent="0.25">
      <c r="B759" s="3" t="s">
        <v>881</v>
      </c>
      <c r="F759" s="3" t="s">
        <v>8</v>
      </c>
      <c r="K759" s="3" t="s">
        <v>1868</v>
      </c>
      <c r="N759" s="4"/>
      <c r="P759" s="4"/>
    </row>
    <row r="760" spans="2:16" s="3" customFormat="1" x14ac:dyDescent="0.25">
      <c r="B760" s="3" t="s">
        <v>886</v>
      </c>
      <c r="F760" s="3" t="s">
        <v>8</v>
      </c>
      <c r="K760" s="3" t="s">
        <v>1868</v>
      </c>
      <c r="N760" s="4"/>
      <c r="P760" s="4"/>
    </row>
    <row r="761" spans="2:16" s="3" customFormat="1" x14ac:dyDescent="0.25">
      <c r="B761" s="3" t="s">
        <v>891</v>
      </c>
      <c r="F761" s="3" t="s">
        <v>8</v>
      </c>
      <c r="K761" s="3" t="s">
        <v>1868</v>
      </c>
      <c r="N761" s="4"/>
      <c r="P761" s="4"/>
    </row>
    <row r="762" spans="2:16" s="3" customFormat="1" x14ac:dyDescent="0.25">
      <c r="B762" s="3" t="s">
        <v>892</v>
      </c>
      <c r="F762" s="3" t="s">
        <v>8</v>
      </c>
      <c r="K762" s="3" t="s">
        <v>1868</v>
      </c>
      <c r="N762" s="4"/>
      <c r="P762" s="4"/>
    </row>
    <row r="763" spans="2:16" s="3" customFormat="1" x14ac:dyDescent="0.25">
      <c r="B763" s="3" t="s">
        <v>893</v>
      </c>
      <c r="F763" s="3" t="s">
        <v>8</v>
      </c>
      <c r="K763" s="3" t="s">
        <v>1868</v>
      </c>
      <c r="N763" s="4"/>
      <c r="P763" s="4"/>
    </row>
    <row r="764" spans="2:16" s="3" customFormat="1" x14ac:dyDescent="0.25">
      <c r="B764" s="3" t="s">
        <v>894</v>
      </c>
      <c r="F764" s="3" t="s">
        <v>8</v>
      </c>
      <c r="K764" s="3" t="s">
        <v>1868</v>
      </c>
      <c r="N764" s="4"/>
      <c r="P764" s="4"/>
    </row>
    <row r="765" spans="2:16" s="3" customFormat="1" x14ac:dyDescent="0.25">
      <c r="B765" s="3" t="s">
        <v>895</v>
      </c>
      <c r="F765" s="3" t="s">
        <v>8</v>
      </c>
      <c r="K765" s="3" t="s">
        <v>1868</v>
      </c>
      <c r="N765" s="4"/>
      <c r="P765" s="4"/>
    </row>
    <row r="766" spans="2:16" s="3" customFormat="1" x14ac:dyDescent="0.25">
      <c r="B766" s="3" t="s">
        <v>904</v>
      </c>
      <c r="F766" s="3" t="s">
        <v>8</v>
      </c>
      <c r="K766" s="3" t="s">
        <v>1868</v>
      </c>
      <c r="N766" s="4"/>
      <c r="P766" s="4"/>
    </row>
    <row r="767" spans="2:16" s="3" customFormat="1" x14ac:dyDescent="0.25">
      <c r="B767" s="3" t="s">
        <v>905</v>
      </c>
      <c r="F767" s="3" t="s">
        <v>8</v>
      </c>
      <c r="K767" s="3" t="s">
        <v>1868</v>
      </c>
      <c r="N767" s="4"/>
      <c r="P767" s="4"/>
    </row>
    <row r="768" spans="2:16" s="3" customFormat="1" x14ac:dyDescent="0.25">
      <c r="B768" s="3" t="s">
        <v>906</v>
      </c>
      <c r="F768" s="3" t="s">
        <v>8</v>
      </c>
      <c r="K768" s="3" t="s">
        <v>1868</v>
      </c>
      <c r="N768" s="4"/>
      <c r="P768" s="4"/>
    </row>
    <row r="769" spans="2:16" s="3" customFormat="1" x14ac:dyDescent="0.25">
      <c r="B769" s="3" t="s">
        <v>907</v>
      </c>
      <c r="F769" s="3" t="s">
        <v>8</v>
      </c>
      <c r="K769" s="3" t="s">
        <v>1868</v>
      </c>
      <c r="N769" s="4"/>
      <c r="P769" s="4"/>
    </row>
    <row r="770" spans="2:16" s="3" customFormat="1" x14ac:dyDescent="0.25">
      <c r="B770" s="3" t="s">
        <v>908</v>
      </c>
      <c r="F770" s="3" t="s">
        <v>8</v>
      </c>
      <c r="K770" s="3" t="s">
        <v>1868</v>
      </c>
      <c r="N770" s="4"/>
      <c r="P770" s="4"/>
    </row>
    <row r="771" spans="2:16" s="3" customFormat="1" x14ac:dyDescent="0.25">
      <c r="B771" s="3" t="s">
        <v>909</v>
      </c>
      <c r="F771" s="3" t="s">
        <v>8</v>
      </c>
      <c r="K771" s="3" t="s">
        <v>1868</v>
      </c>
      <c r="N771" s="4"/>
      <c r="P771" s="4"/>
    </row>
    <row r="772" spans="2:16" s="3" customFormat="1" x14ac:dyDescent="0.25">
      <c r="B772" s="3" t="s">
        <v>910</v>
      </c>
      <c r="F772" s="3" t="s">
        <v>8</v>
      </c>
      <c r="K772" s="3" t="s">
        <v>1868</v>
      </c>
      <c r="N772" s="4"/>
      <c r="P772" s="4"/>
    </row>
    <row r="773" spans="2:16" s="3" customFormat="1" x14ac:dyDescent="0.25">
      <c r="B773" s="3" t="s">
        <v>911</v>
      </c>
      <c r="F773" s="3" t="s">
        <v>8</v>
      </c>
      <c r="K773" s="3" t="s">
        <v>1868</v>
      </c>
      <c r="N773" s="4"/>
      <c r="P773" s="4"/>
    </row>
    <row r="774" spans="2:16" s="3" customFormat="1" x14ac:dyDescent="0.25">
      <c r="B774" s="3" t="s">
        <v>912</v>
      </c>
      <c r="F774" s="3" t="s">
        <v>8</v>
      </c>
      <c r="K774" s="3" t="s">
        <v>1868</v>
      </c>
      <c r="N774" s="4"/>
      <c r="P774" s="4"/>
    </row>
    <row r="775" spans="2:16" s="3" customFormat="1" x14ac:dyDescent="0.25">
      <c r="B775" s="3" t="s">
        <v>913</v>
      </c>
      <c r="F775" s="3" t="s">
        <v>8</v>
      </c>
      <c r="K775" s="3" t="s">
        <v>1868</v>
      </c>
      <c r="N775" s="4"/>
      <c r="P775" s="4"/>
    </row>
    <row r="776" spans="2:16" s="3" customFormat="1" x14ac:dyDescent="0.25">
      <c r="B776" s="3" t="s">
        <v>914</v>
      </c>
      <c r="F776" s="3" t="s">
        <v>8</v>
      </c>
      <c r="K776" s="3" t="s">
        <v>1868</v>
      </c>
      <c r="N776" s="4"/>
      <c r="P776" s="4"/>
    </row>
    <row r="777" spans="2:16" s="3" customFormat="1" x14ac:dyDescent="0.25">
      <c r="B777" s="3" t="s">
        <v>915</v>
      </c>
      <c r="F777" s="3" t="s">
        <v>8</v>
      </c>
      <c r="K777" s="3" t="s">
        <v>10</v>
      </c>
      <c r="N777" s="4"/>
      <c r="P777" s="4"/>
    </row>
    <row r="778" spans="2:16" s="3" customFormat="1" x14ac:dyDescent="0.25">
      <c r="B778" s="3" t="s">
        <v>916</v>
      </c>
      <c r="F778" s="3" t="s">
        <v>8</v>
      </c>
      <c r="K778" s="3" t="s">
        <v>1868</v>
      </c>
      <c r="N778" s="4"/>
      <c r="P778" s="4"/>
    </row>
    <row r="779" spans="2:16" s="3" customFormat="1" x14ac:dyDescent="0.25">
      <c r="B779" s="3" t="s">
        <v>917</v>
      </c>
      <c r="F779" s="3" t="s">
        <v>8</v>
      </c>
      <c r="K779" s="3" t="s">
        <v>1868</v>
      </c>
      <c r="N779" s="4"/>
      <c r="P779" s="4"/>
    </row>
    <row r="780" spans="2:16" s="3" customFormat="1" x14ac:dyDescent="0.25">
      <c r="B780" s="3" t="s">
        <v>918</v>
      </c>
      <c r="F780" s="3" t="s">
        <v>8</v>
      </c>
      <c r="K780" s="3" t="s">
        <v>10</v>
      </c>
      <c r="N780" s="4"/>
      <c r="P780" s="4"/>
    </row>
    <row r="781" spans="2:16" s="3" customFormat="1" x14ac:dyDescent="0.25">
      <c r="B781" s="3" t="s">
        <v>919</v>
      </c>
      <c r="F781" s="3" t="s">
        <v>8</v>
      </c>
      <c r="K781" s="3" t="s">
        <v>1868</v>
      </c>
      <c r="N781" s="4"/>
      <c r="P781" s="4"/>
    </row>
    <row r="782" spans="2:16" s="3" customFormat="1" x14ac:dyDescent="0.25">
      <c r="B782" s="3" t="s">
        <v>920</v>
      </c>
      <c r="F782" s="3" t="s">
        <v>8</v>
      </c>
      <c r="K782" s="3" t="s">
        <v>1868</v>
      </c>
      <c r="N782" s="4"/>
      <c r="P782" s="4"/>
    </row>
    <row r="783" spans="2:16" s="3" customFormat="1" x14ac:dyDescent="0.25">
      <c r="B783" s="3" t="s">
        <v>921</v>
      </c>
      <c r="F783" s="3" t="s">
        <v>8</v>
      </c>
      <c r="K783" s="3" t="s">
        <v>1868</v>
      </c>
      <c r="N783" s="4"/>
      <c r="P783" s="4"/>
    </row>
    <row r="784" spans="2:16" s="3" customFormat="1" x14ac:dyDescent="0.25">
      <c r="B784" s="3" t="s">
        <v>922</v>
      </c>
      <c r="F784" s="3" t="s">
        <v>8</v>
      </c>
      <c r="K784" s="3" t="s">
        <v>1868</v>
      </c>
      <c r="N784" s="4"/>
      <c r="P784" s="4"/>
    </row>
    <row r="785" spans="2:16" s="3" customFormat="1" x14ac:dyDescent="0.25">
      <c r="B785" s="3" t="s">
        <v>923</v>
      </c>
      <c r="F785" s="3" t="s">
        <v>8</v>
      </c>
      <c r="K785" s="3" t="s">
        <v>1868</v>
      </c>
      <c r="N785" s="4"/>
      <c r="P785" s="4"/>
    </row>
    <row r="786" spans="2:16" s="3" customFormat="1" x14ac:dyDescent="0.25">
      <c r="B786" s="3" t="s">
        <v>924</v>
      </c>
      <c r="F786" s="3" t="s">
        <v>8</v>
      </c>
      <c r="K786" s="3" t="s">
        <v>1868</v>
      </c>
      <c r="N786" s="4"/>
      <c r="P786" s="4"/>
    </row>
    <row r="787" spans="2:16" s="3" customFormat="1" x14ac:dyDescent="0.25">
      <c r="B787" s="3" t="s">
        <v>925</v>
      </c>
      <c r="F787" s="3" t="s">
        <v>8</v>
      </c>
      <c r="K787" s="3" t="s">
        <v>1868</v>
      </c>
      <c r="N787" s="4"/>
      <c r="P787" s="4"/>
    </row>
    <row r="788" spans="2:16" s="3" customFormat="1" x14ac:dyDescent="0.25">
      <c r="B788" s="3" t="s">
        <v>926</v>
      </c>
      <c r="F788" s="3" t="s">
        <v>8</v>
      </c>
      <c r="K788" s="3" t="s">
        <v>1868</v>
      </c>
      <c r="N788" s="4"/>
      <c r="P788" s="4"/>
    </row>
    <row r="789" spans="2:16" s="3" customFormat="1" x14ac:dyDescent="0.25">
      <c r="B789" s="3" t="s">
        <v>927</v>
      </c>
      <c r="F789" s="3" t="s">
        <v>8</v>
      </c>
      <c r="K789" s="3" t="s">
        <v>1868</v>
      </c>
      <c r="N789" s="4"/>
      <c r="P789" s="4"/>
    </row>
    <row r="790" spans="2:16" s="3" customFormat="1" x14ac:dyDescent="0.25">
      <c r="B790" s="3" t="s">
        <v>928</v>
      </c>
      <c r="F790" s="3" t="s">
        <v>8</v>
      </c>
      <c r="K790" s="3" t="s">
        <v>1868</v>
      </c>
      <c r="N790" s="4"/>
      <c r="P790" s="4"/>
    </row>
    <row r="791" spans="2:16" s="3" customFormat="1" x14ac:dyDescent="0.25">
      <c r="B791" s="3" t="s">
        <v>929</v>
      </c>
      <c r="F791" s="3" t="s">
        <v>8</v>
      </c>
      <c r="K791" s="3" t="s">
        <v>1868</v>
      </c>
      <c r="N791" s="4"/>
      <c r="P791" s="4"/>
    </row>
    <row r="792" spans="2:16" s="3" customFormat="1" x14ac:dyDescent="0.25">
      <c r="B792" s="3" t="s">
        <v>930</v>
      </c>
      <c r="F792" s="3" t="s">
        <v>8</v>
      </c>
      <c r="K792" s="3" t="s">
        <v>1868</v>
      </c>
      <c r="N792" s="4"/>
      <c r="P792" s="4"/>
    </row>
    <row r="793" spans="2:16" s="3" customFormat="1" x14ac:dyDescent="0.25">
      <c r="B793" s="3" t="s">
        <v>931</v>
      </c>
      <c r="F793" s="3" t="s">
        <v>8</v>
      </c>
      <c r="K793" s="3" t="s">
        <v>10</v>
      </c>
      <c r="N793" s="4"/>
      <c r="P793" s="4"/>
    </row>
    <row r="794" spans="2:16" s="3" customFormat="1" x14ac:dyDescent="0.25">
      <c r="B794" s="3" t="s">
        <v>932</v>
      </c>
      <c r="F794" s="3" t="s">
        <v>8</v>
      </c>
      <c r="K794" s="3" t="s">
        <v>1868</v>
      </c>
      <c r="N794" s="4"/>
      <c r="P794" s="4"/>
    </row>
    <row r="795" spans="2:16" s="3" customFormat="1" x14ac:dyDescent="0.25">
      <c r="B795" s="3" t="s">
        <v>933</v>
      </c>
      <c r="F795" s="3" t="s">
        <v>8</v>
      </c>
      <c r="K795" s="3" t="s">
        <v>1868</v>
      </c>
      <c r="N795" s="4"/>
      <c r="P795" s="4"/>
    </row>
    <row r="796" spans="2:16" s="3" customFormat="1" x14ac:dyDescent="0.25">
      <c r="B796" s="3" t="s">
        <v>934</v>
      </c>
      <c r="F796" s="3" t="s">
        <v>8</v>
      </c>
      <c r="K796" s="3" t="s">
        <v>1868</v>
      </c>
      <c r="N796" s="4"/>
      <c r="P796" s="4"/>
    </row>
    <row r="797" spans="2:16" s="3" customFormat="1" x14ac:dyDescent="0.25">
      <c r="B797" s="3" t="s">
        <v>936</v>
      </c>
      <c r="F797" s="3" t="s">
        <v>8</v>
      </c>
      <c r="K797" s="3" t="s">
        <v>1868</v>
      </c>
      <c r="N797" s="4"/>
      <c r="P797" s="4"/>
    </row>
    <row r="798" spans="2:16" s="3" customFormat="1" x14ac:dyDescent="0.25">
      <c r="B798" s="3" t="s">
        <v>937</v>
      </c>
      <c r="F798" s="3" t="s">
        <v>8</v>
      </c>
      <c r="K798" s="3" t="s">
        <v>1868</v>
      </c>
      <c r="N798" s="4"/>
      <c r="P798" s="4"/>
    </row>
    <row r="799" spans="2:16" s="3" customFormat="1" x14ac:dyDescent="0.25">
      <c r="B799" s="3" t="s">
        <v>938</v>
      </c>
      <c r="F799" s="3" t="s">
        <v>8</v>
      </c>
      <c r="K799" s="3" t="s">
        <v>1868</v>
      </c>
      <c r="N799" s="4"/>
      <c r="P799" s="4"/>
    </row>
    <row r="800" spans="2:16" s="3" customFormat="1" x14ac:dyDescent="0.25">
      <c r="B800" s="3" t="s">
        <v>939</v>
      </c>
      <c r="F800" s="3" t="s">
        <v>8</v>
      </c>
      <c r="K800" s="3" t="s">
        <v>1868</v>
      </c>
      <c r="N800" s="4"/>
      <c r="P800" s="4"/>
    </row>
    <row r="801" spans="2:16" s="3" customFormat="1" x14ac:dyDescent="0.25">
      <c r="B801" s="3" t="s">
        <v>940</v>
      </c>
      <c r="F801" s="3" t="s">
        <v>8</v>
      </c>
      <c r="K801" s="3" t="s">
        <v>1868</v>
      </c>
      <c r="N801" s="4"/>
      <c r="P801" s="4"/>
    </row>
    <row r="802" spans="2:16" s="3" customFormat="1" x14ac:dyDescent="0.25">
      <c r="B802" s="3" t="s">
        <v>941</v>
      </c>
      <c r="F802" s="3" t="s">
        <v>8</v>
      </c>
      <c r="K802" s="3" t="s">
        <v>1868</v>
      </c>
      <c r="N802" s="4"/>
      <c r="P802" s="4"/>
    </row>
    <row r="803" spans="2:16" s="3" customFormat="1" x14ac:dyDescent="0.25">
      <c r="B803" s="3" t="s">
        <v>942</v>
      </c>
      <c r="F803" s="3" t="s">
        <v>8</v>
      </c>
      <c r="K803" s="3" t="s">
        <v>1868</v>
      </c>
      <c r="N803" s="4"/>
      <c r="P803" s="4"/>
    </row>
    <row r="804" spans="2:16" s="3" customFormat="1" x14ac:dyDescent="0.25">
      <c r="B804" s="3" t="s">
        <v>943</v>
      </c>
      <c r="F804" s="3" t="s">
        <v>8</v>
      </c>
      <c r="K804" s="3" t="s">
        <v>1868</v>
      </c>
      <c r="N804" s="4"/>
      <c r="P804" s="4"/>
    </row>
    <row r="805" spans="2:16" s="3" customFormat="1" x14ac:dyDescent="0.25">
      <c r="B805" s="3" t="s">
        <v>944</v>
      </c>
      <c r="F805" s="3" t="s">
        <v>8</v>
      </c>
      <c r="K805" s="3" t="s">
        <v>1868</v>
      </c>
      <c r="N805" s="4"/>
      <c r="P805" s="4"/>
    </row>
    <row r="806" spans="2:16" s="3" customFormat="1" x14ac:dyDescent="0.25">
      <c r="B806" s="3" t="s">
        <v>945</v>
      </c>
      <c r="F806" s="3" t="s">
        <v>8</v>
      </c>
      <c r="K806" s="3" t="s">
        <v>1868</v>
      </c>
      <c r="N806" s="4"/>
      <c r="P806" s="4"/>
    </row>
    <row r="807" spans="2:16" s="3" customFormat="1" x14ac:dyDescent="0.25">
      <c r="B807" s="3" t="s">
        <v>946</v>
      </c>
      <c r="F807" s="3" t="s">
        <v>8</v>
      </c>
      <c r="K807" s="3" t="s">
        <v>1868</v>
      </c>
      <c r="N807" s="4"/>
      <c r="P807" s="4"/>
    </row>
    <row r="808" spans="2:16" s="3" customFormat="1" x14ac:dyDescent="0.25">
      <c r="B808" s="3" t="s">
        <v>947</v>
      </c>
      <c r="F808" s="3" t="s">
        <v>8</v>
      </c>
      <c r="K808" s="3" t="s">
        <v>1868</v>
      </c>
      <c r="N808" s="4"/>
      <c r="P808" s="4"/>
    </row>
    <row r="809" spans="2:16" s="3" customFormat="1" x14ac:dyDescent="0.25">
      <c r="B809" s="3" t="s">
        <v>948</v>
      </c>
      <c r="F809" s="3" t="s">
        <v>8</v>
      </c>
      <c r="K809" s="3" t="s">
        <v>1868</v>
      </c>
      <c r="N809" s="4"/>
      <c r="P809" s="4"/>
    </row>
    <row r="810" spans="2:16" s="3" customFormat="1" x14ac:dyDescent="0.25">
      <c r="B810" s="3" t="s">
        <v>949</v>
      </c>
      <c r="F810" s="3" t="s">
        <v>8</v>
      </c>
      <c r="K810" s="3" t="s">
        <v>1868</v>
      </c>
      <c r="N810" s="4"/>
      <c r="P810" s="4"/>
    </row>
    <row r="811" spans="2:16" s="3" customFormat="1" x14ac:dyDescent="0.25">
      <c r="B811" s="3" t="s">
        <v>950</v>
      </c>
      <c r="F811" s="3" t="s">
        <v>8</v>
      </c>
      <c r="K811" s="3" t="s">
        <v>1868</v>
      </c>
      <c r="N811" s="4"/>
      <c r="P811" s="4"/>
    </row>
    <row r="812" spans="2:16" s="3" customFormat="1" x14ac:dyDescent="0.25">
      <c r="B812" s="3" t="s">
        <v>951</v>
      </c>
      <c r="F812" s="3" t="s">
        <v>8</v>
      </c>
      <c r="K812" s="3" t="s">
        <v>1868</v>
      </c>
      <c r="N812" s="4"/>
      <c r="P812" s="4"/>
    </row>
    <row r="813" spans="2:16" s="3" customFormat="1" x14ac:dyDescent="0.25">
      <c r="B813" s="3" t="s">
        <v>952</v>
      </c>
      <c r="F813" s="3" t="s">
        <v>8</v>
      </c>
      <c r="K813" s="3" t="s">
        <v>1868</v>
      </c>
      <c r="N813" s="4"/>
      <c r="P813" s="4"/>
    </row>
    <row r="814" spans="2:16" s="3" customFormat="1" x14ac:dyDescent="0.25">
      <c r="B814" s="3" t="s">
        <v>953</v>
      </c>
      <c r="F814" s="3" t="s">
        <v>8</v>
      </c>
      <c r="K814" s="3" t="s">
        <v>1868</v>
      </c>
      <c r="N814" s="4"/>
      <c r="P814" s="4"/>
    </row>
    <row r="815" spans="2:16" s="3" customFormat="1" x14ac:dyDescent="0.25">
      <c r="B815" s="3" t="s">
        <v>954</v>
      </c>
      <c r="F815" s="3" t="s">
        <v>8</v>
      </c>
      <c r="K815" s="3" t="s">
        <v>1868</v>
      </c>
      <c r="N815" s="4"/>
      <c r="P815" s="4"/>
    </row>
    <row r="816" spans="2:16" s="3" customFormat="1" x14ac:dyDescent="0.25">
      <c r="B816" s="3" t="s">
        <v>955</v>
      </c>
      <c r="F816" s="3" t="s">
        <v>8</v>
      </c>
      <c r="K816" s="3" t="s">
        <v>1868</v>
      </c>
      <c r="N816" s="4"/>
      <c r="P816" s="4"/>
    </row>
    <row r="817" spans="2:16" s="3" customFormat="1" x14ac:dyDescent="0.25">
      <c r="B817" s="3" t="s">
        <v>956</v>
      </c>
      <c r="F817" s="3" t="s">
        <v>8</v>
      </c>
      <c r="K817" s="3" t="s">
        <v>1868</v>
      </c>
      <c r="N817" s="4"/>
      <c r="P817" s="4"/>
    </row>
    <row r="818" spans="2:16" s="3" customFormat="1" x14ac:dyDescent="0.25">
      <c r="B818" s="3" t="s">
        <v>957</v>
      </c>
      <c r="F818" s="3" t="s">
        <v>8</v>
      </c>
      <c r="K818" s="3" t="s">
        <v>1868</v>
      </c>
      <c r="N818" s="4"/>
      <c r="P818" s="4"/>
    </row>
    <row r="819" spans="2:16" s="3" customFormat="1" x14ac:dyDescent="0.25">
      <c r="B819" s="3" t="s">
        <v>958</v>
      </c>
      <c r="F819" s="3" t="s">
        <v>8</v>
      </c>
      <c r="K819" s="3" t="s">
        <v>1868</v>
      </c>
      <c r="N819" s="4"/>
      <c r="P819" s="4"/>
    </row>
    <row r="820" spans="2:16" s="3" customFormat="1" x14ac:dyDescent="0.25">
      <c r="B820" s="3" t="s">
        <v>959</v>
      </c>
      <c r="F820" s="3" t="s">
        <v>8</v>
      </c>
      <c r="K820" s="3" t="s">
        <v>1868</v>
      </c>
      <c r="N820" s="4"/>
      <c r="P820" s="4"/>
    </row>
    <row r="821" spans="2:16" s="3" customFormat="1" x14ac:dyDescent="0.25">
      <c r="B821" s="3" t="s">
        <v>960</v>
      </c>
      <c r="F821" s="3" t="s">
        <v>8</v>
      </c>
      <c r="K821" s="3" t="s">
        <v>1868</v>
      </c>
      <c r="N821" s="4"/>
      <c r="P821" s="4"/>
    </row>
    <row r="822" spans="2:16" s="3" customFormat="1" x14ac:dyDescent="0.25">
      <c r="B822" s="3" t="s">
        <v>961</v>
      </c>
      <c r="F822" s="3" t="s">
        <v>8</v>
      </c>
      <c r="K822" s="3" t="s">
        <v>1868</v>
      </c>
      <c r="N822" s="4"/>
      <c r="P822" s="4"/>
    </row>
    <row r="823" spans="2:16" s="3" customFormat="1" x14ac:dyDescent="0.25">
      <c r="B823" s="3" t="s">
        <v>962</v>
      </c>
      <c r="F823" s="3" t="s">
        <v>8</v>
      </c>
      <c r="K823" s="3" t="s">
        <v>1868</v>
      </c>
      <c r="N823" s="4"/>
      <c r="P823" s="4"/>
    </row>
    <row r="824" spans="2:16" s="3" customFormat="1" x14ac:dyDescent="0.25">
      <c r="B824" s="3" t="s">
        <v>963</v>
      </c>
      <c r="F824" s="3" t="s">
        <v>8</v>
      </c>
      <c r="K824" s="3" t="s">
        <v>1868</v>
      </c>
      <c r="N824" s="4"/>
      <c r="P824" s="4"/>
    </row>
    <row r="825" spans="2:16" s="3" customFormat="1" x14ac:dyDescent="0.25">
      <c r="B825" s="3" t="s">
        <v>964</v>
      </c>
      <c r="F825" s="3" t="s">
        <v>8</v>
      </c>
      <c r="K825" s="3" t="s">
        <v>1868</v>
      </c>
      <c r="N825" s="4"/>
      <c r="P825" s="4"/>
    </row>
    <row r="826" spans="2:16" s="3" customFormat="1" x14ac:dyDescent="0.25">
      <c r="B826" s="3" t="s">
        <v>965</v>
      </c>
      <c r="F826" s="3" t="s">
        <v>8</v>
      </c>
      <c r="K826" s="3" t="s">
        <v>1868</v>
      </c>
      <c r="N826" s="4"/>
      <c r="P826" s="4"/>
    </row>
    <row r="827" spans="2:16" s="3" customFormat="1" x14ac:dyDescent="0.25">
      <c r="B827" s="3" t="s">
        <v>966</v>
      </c>
      <c r="F827" s="3" t="s">
        <v>8</v>
      </c>
      <c r="K827" s="3" t="s">
        <v>1868</v>
      </c>
      <c r="N827" s="4"/>
      <c r="P827" s="4"/>
    </row>
    <row r="828" spans="2:16" s="3" customFormat="1" x14ac:dyDescent="0.25">
      <c r="B828" s="3" t="s">
        <v>967</v>
      </c>
      <c r="F828" s="3" t="s">
        <v>8</v>
      </c>
      <c r="K828" s="3" t="s">
        <v>1868</v>
      </c>
      <c r="N828" s="4"/>
      <c r="P828" s="4"/>
    </row>
    <row r="829" spans="2:16" s="3" customFormat="1" x14ac:dyDescent="0.25">
      <c r="B829" s="3" t="s">
        <v>968</v>
      </c>
      <c r="F829" s="3" t="s">
        <v>8</v>
      </c>
      <c r="K829" s="3" t="s">
        <v>1868</v>
      </c>
      <c r="N829" s="4"/>
      <c r="P829" s="4"/>
    </row>
    <row r="830" spans="2:16" s="3" customFormat="1" x14ac:dyDescent="0.25">
      <c r="B830" s="3" t="s">
        <v>969</v>
      </c>
      <c r="F830" s="3" t="s">
        <v>8</v>
      </c>
      <c r="K830" s="3" t="s">
        <v>1868</v>
      </c>
      <c r="N830" s="4"/>
      <c r="P830" s="4"/>
    </row>
    <row r="831" spans="2:16" s="3" customFormat="1" x14ac:dyDescent="0.25">
      <c r="B831" s="3" t="s">
        <v>970</v>
      </c>
      <c r="F831" s="3" t="s">
        <v>8</v>
      </c>
      <c r="K831" s="3" t="s">
        <v>1868</v>
      </c>
      <c r="N831" s="4"/>
      <c r="P831" s="4"/>
    </row>
    <row r="832" spans="2:16" s="3" customFormat="1" x14ac:dyDescent="0.25">
      <c r="B832" s="3" t="s">
        <v>971</v>
      </c>
      <c r="F832" s="3" t="s">
        <v>8</v>
      </c>
      <c r="K832" s="3" t="s">
        <v>1868</v>
      </c>
      <c r="N832" s="4"/>
      <c r="P832" s="4"/>
    </row>
    <row r="833" spans="2:16" s="3" customFormat="1" x14ac:dyDescent="0.25">
      <c r="B833" s="3" t="s">
        <v>972</v>
      </c>
      <c r="F833" s="3" t="s">
        <v>8</v>
      </c>
      <c r="K833" s="3" t="s">
        <v>1868</v>
      </c>
      <c r="N833" s="4"/>
      <c r="P833" s="4"/>
    </row>
    <row r="834" spans="2:16" s="3" customFormat="1" x14ac:dyDescent="0.25">
      <c r="B834" s="3" t="s">
        <v>973</v>
      </c>
      <c r="F834" s="3" t="s">
        <v>8</v>
      </c>
      <c r="K834" s="3" t="s">
        <v>1868</v>
      </c>
      <c r="N834" s="4"/>
      <c r="P834" s="4"/>
    </row>
    <row r="835" spans="2:16" s="3" customFormat="1" x14ac:dyDescent="0.25">
      <c r="B835" s="3" t="s">
        <v>974</v>
      </c>
      <c r="F835" s="3" t="s">
        <v>8</v>
      </c>
      <c r="K835" s="3" t="s">
        <v>1868</v>
      </c>
      <c r="N835" s="4"/>
      <c r="P835" s="4"/>
    </row>
    <row r="836" spans="2:16" s="3" customFormat="1" x14ac:dyDescent="0.25">
      <c r="B836" s="3" t="s">
        <v>975</v>
      </c>
      <c r="F836" s="3" t="s">
        <v>8</v>
      </c>
      <c r="K836" s="3" t="s">
        <v>1868</v>
      </c>
      <c r="N836" s="4"/>
      <c r="P836" s="4"/>
    </row>
    <row r="837" spans="2:16" s="3" customFormat="1" x14ac:dyDescent="0.25">
      <c r="B837" s="3" t="s">
        <v>976</v>
      </c>
      <c r="F837" s="3" t="s">
        <v>8</v>
      </c>
      <c r="K837" s="3" t="s">
        <v>1868</v>
      </c>
      <c r="N837" s="4"/>
      <c r="P837" s="4"/>
    </row>
    <row r="838" spans="2:16" s="3" customFormat="1" x14ac:dyDescent="0.25">
      <c r="B838" s="3" t="s">
        <v>977</v>
      </c>
      <c r="F838" s="3" t="s">
        <v>8</v>
      </c>
      <c r="K838" s="3" t="s">
        <v>1868</v>
      </c>
      <c r="N838" s="4"/>
      <c r="P838" s="4"/>
    </row>
    <row r="839" spans="2:16" s="3" customFormat="1" x14ac:dyDescent="0.25">
      <c r="B839" s="3" t="s">
        <v>978</v>
      </c>
      <c r="F839" s="3" t="s">
        <v>8</v>
      </c>
      <c r="K839" s="3" t="s">
        <v>1868</v>
      </c>
      <c r="N839" s="4"/>
      <c r="P839" s="4"/>
    </row>
    <row r="840" spans="2:16" s="3" customFormat="1" x14ac:dyDescent="0.25">
      <c r="B840" s="3" t="s">
        <v>979</v>
      </c>
      <c r="F840" s="3" t="s">
        <v>8</v>
      </c>
      <c r="K840" s="3" t="s">
        <v>1868</v>
      </c>
      <c r="N840" s="4"/>
      <c r="P840" s="4"/>
    </row>
    <row r="841" spans="2:16" s="3" customFormat="1" x14ac:dyDescent="0.25">
      <c r="B841" s="3" t="s">
        <v>980</v>
      </c>
      <c r="F841" s="3" t="s">
        <v>8</v>
      </c>
      <c r="K841" s="3" t="s">
        <v>1868</v>
      </c>
      <c r="N841" s="4"/>
      <c r="P841" s="4"/>
    </row>
    <row r="842" spans="2:16" s="3" customFormat="1" x14ac:dyDescent="0.25">
      <c r="B842" s="3" t="s">
        <v>981</v>
      </c>
      <c r="F842" s="3" t="s">
        <v>8</v>
      </c>
      <c r="K842" s="3" t="s">
        <v>1868</v>
      </c>
      <c r="N842" s="4"/>
      <c r="P842" s="4"/>
    </row>
    <row r="843" spans="2:16" s="3" customFormat="1" x14ac:dyDescent="0.25">
      <c r="B843" s="3" t="s">
        <v>982</v>
      </c>
      <c r="F843" s="3" t="s">
        <v>8</v>
      </c>
      <c r="K843" s="3" t="s">
        <v>1868</v>
      </c>
      <c r="N843" s="4"/>
      <c r="P843" s="4"/>
    </row>
    <row r="844" spans="2:16" s="3" customFormat="1" x14ac:dyDescent="0.25">
      <c r="B844" s="3" t="s">
        <v>983</v>
      </c>
      <c r="F844" s="3" t="s">
        <v>8</v>
      </c>
      <c r="K844" s="3" t="s">
        <v>1868</v>
      </c>
      <c r="N844" s="4"/>
      <c r="P844" s="4"/>
    </row>
    <row r="845" spans="2:16" s="3" customFormat="1" x14ac:dyDescent="0.25">
      <c r="B845" s="3" t="s">
        <v>984</v>
      </c>
      <c r="F845" s="3" t="s">
        <v>8</v>
      </c>
      <c r="K845" s="3" t="s">
        <v>1868</v>
      </c>
      <c r="N845" s="4"/>
      <c r="P845" s="4"/>
    </row>
    <row r="846" spans="2:16" s="3" customFormat="1" x14ac:dyDescent="0.25">
      <c r="B846" s="3" t="s">
        <v>985</v>
      </c>
      <c r="F846" s="3" t="s">
        <v>8</v>
      </c>
      <c r="K846" s="3" t="s">
        <v>1868</v>
      </c>
      <c r="N846" s="4"/>
      <c r="P846" s="4"/>
    </row>
    <row r="847" spans="2:16" s="3" customFormat="1" x14ac:dyDescent="0.25">
      <c r="B847" s="3" t="s">
        <v>986</v>
      </c>
      <c r="F847" s="3" t="s">
        <v>8</v>
      </c>
      <c r="K847" s="3" t="s">
        <v>1868</v>
      </c>
      <c r="N847" s="4"/>
      <c r="P847" s="4"/>
    </row>
    <row r="848" spans="2:16" s="3" customFormat="1" x14ac:dyDescent="0.25">
      <c r="B848" s="3" t="s">
        <v>987</v>
      </c>
      <c r="F848" s="3" t="s">
        <v>8</v>
      </c>
      <c r="K848" s="3" t="s">
        <v>1868</v>
      </c>
      <c r="N848" s="4"/>
      <c r="P848" s="4"/>
    </row>
    <row r="849" spans="2:16" s="3" customFormat="1" x14ac:dyDescent="0.25">
      <c r="B849" s="3" t="s">
        <v>989</v>
      </c>
      <c r="F849" s="3" t="s">
        <v>8</v>
      </c>
      <c r="K849" s="3" t="s">
        <v>1868</v>
      </c>
      <c r="N849" s="4"/>
      <c r="P849" s="4"/>
    </row>
    <row r="850" spans="2:16" s="3" customFormat="1" x14ac:dyDescent="0.25">
      <c r="B850" s="3" t="s">
        <v>990</v>
      </c>
      <c r="F850" s="3" t="s">
        <v>8</v>
      </c>
      <c r="K850" s="3" t="s">
        <v>1868</v>
      </c>
      <c r="N850" s="4"/>
      <c r="P850" s="4"/>
    </row>
    <row r="851" spans="2:16" s="3" customFormat="1" x14ac:dyDescent="0.25">
      <c r="B851" s="3" t="s">
        <v>991</v>
      </c>
      <c r="F851" s="3" t="s">
        <v>8</v>
      </c>
      <c r="K851" s="3" t="s">
        <v>10</v>
      </c>
      <c r="N851" s="4"/>
      <c r="P851" s="4"/>
    </row>
    <row r="852" spans="2:16" s="3" customFormat="1" x14ac:dyDescent="0.25">
      <c r="B852" s="3" t="s">
        <v>992</v>
      </c>
      <c r="F852" s="3" t="s">
        <v>8</v>
      </c>
      <c r="K852" s="3" t="s">
        <v>1868</v>
      </c>
      <c r="N852" s="4"/>
      <c r="P852" s="4"/>
    </row>
    <row r="853" spans="2:16" s="3" customFormat="1" x14ac:dyDescent="0.25">
      <c r="B853" s="3" t="s">
        <v>997</v>
      </c>
      <c r="F853" s="3" t="s">
        <v>8</v>
      </c>
      <c r="K853" s="3" t="s">
        <v>1868</v>
      </c>
      <c r="N853" s="4"/>
      <c r="P853" s="4"/>
    </row>
    <row r="854" spans="2:16" s="3" customFormat="1" x14ac:dyDescent="0.25">
      <c r="B854" s="3" t="s">
        <v>998</v>
      </c>
      <c r="F854" s="3" t="s">
        <v>8</v>
      </c>
      <c r="K854" s="3" t="s">
        <v>1868</v>
      </c>
      <c r="N854" s="4"/>
      <c r="P854" s="4"/>
    </row>
    <row r="855" spans="2:16" s="3" customFormat="1" x14ac:dyDescent="0.25">
      <c r="B855" s="3" t="s">
        <v>1003</v>
      </c>
      <c r="F855" s="3" t="s">
        <v>8</v>
      </c>
      <c r="K855" s="3" t="s">
        <v>1868</v>
      </c>
      <c r="N855" s="4"/>
      <c r="P855" s="4"/>
    </row>
    <row r="856" spans="2:16" s="3" customFormat="1" x14ac:dyDescent="0.25">
      <c r="B856" s="3" t="s">
        <v>1004</v>
      </c>
      <c r="F856" s="3" t="s">
        <v>8</v>
      </c>
      <c r="K856" s="3" t="s">
        <v>1868</v>
      </c>
      <c r="N856" s="4"/>
      <c r="P856" s="4"/>
    </row>
    <row r="857" spans="2:16" s="3" customFormat="1" x14ac:dyDescent="0.25">
      <c r="B857" s="3" t="s">
        <v>1005</v>
      </c>
      <c r="F857" s="3" t="s">
        <v>8</v>
      </c>
      <c r="K857" s="3" t="s">
        <v>1868</v>
      </c>
      <c r="N857" s="4"/>
      <c r="P857" s="4"/>
    </row>
    <row r="858" spans="2:16" s="3" customFormat="1" x14ac:dyDescent="0.25">
      <c r="B858" s="3" t="s">
        <v>1006</v>
      </c>
      <c r="F858" s="3" t="s">
        <v>8</v>
      </c>
      <c r="K858" s="3" t="s">
        <v>1868</v>
      </c>
      <c r="N858" s="4"/>
      <c r="P858" s="4"/>
    </row>
    <row r="859" spans="2:16" s="3" customFormat="1" x14ac:dyDescent="0.25">
      <c r="B859" s="3" t="s">
        <v>1007</v>
      </c>
      <c r="F859" s="3" t="s">
        <v>8</v>
      </c>
      <c r="K859" s="3" t="s">
        <v>1868</v>
      </c>
      <c r="N859" s="4"/>
      <c r="P859" s="4"/>
    </row>
    <row r="860" spans="2:16" s="3" customFormat="1" x14ac:dyDescent="0.25">
      <c r="B860" s="3" t="s">
        <v>1008</v>
      </c>
      <c r="F860" s="3" t="s">
        <v>8</v>
      </c>
      <c r="K860" s="3" t="s">
        <v>1868</v>
      </c>
      <c r="N860" s="4"/>
      <c r="P860" s="4"/>
    </row>
    <row r="861" spans="2:16" s="3" customFormat="1" x14ac:dyDescent="0.25">
      <c r="B861" s="3" t="s">
        <v>1009</v>
      </c>
      <c r="F861" s="3" t="s">
        <v>8</v>
      </c>
      <c r="K861" s="3" t="s">
        <v>1868</v>
      </c>
      <c r="N861" s="4"/>
      <c r="P861" s="4"/>
    </row>
    <row r="862" spans="2:16" s="3" customFormat="1" x14ac:dyDescent="0.25">
      <c r="B862" s="3" t="s">
        <v>1010</v>
      </c>
      <c r="F862" s="3" t="s">
        <v>8</v>
      </c>
      <c r="K862" s="3" t="s">
        <v>1868</v>
      </c>
      <c r="N862" s="4"/>
      <c r="P862" s="4"/>
    </row>
    <row r="863" spans="2:16" s="3" customFormat="1" x14ac:dyDescent="0.25">
      <c r="B863" s="3" t="s">
        <v>1011</v>
      </c>
      <c r="F863" s="3" t="s">
        <v>8</v>
      </c>
      <c r="K863" s="3" t="s">
        <v>1868</v>
      </c>
      <c r="N863" s="4"/>
      <c r="P863" s="4"/>
    </row>
    <row r="864" spans="2:16" s="3" customFormat="1" x14ac:dyDescent="0.25">
      <c r="B864" s="3" t="s">
        <v>1012</v>
      </c>
      <c r="F864" s="3" t="s">
        <v>8</v>
      </c>
      <c r="K864" s="3" t="s">
        <v>1868</v>
      </c>
      <c r="N864" s="4"/>
      <c r="P864" s="4"/>
    </row>
    <row r="865" spans="2:16" s="3" customFormat="1" x14ac:dyDescent="0.25">
      <c r="B865" s="3" t="s">
        <v>1013</v>
      </c>
      <c r="F865" s="3" t="s">
        <v>8</v>
      </c>
      <c r="K865" s="3" t="s">
        <v>1868</v>
      </c>
      <c r="N865" s="4"/>
      <c r="P865" s="4"/>
    </row>
    <row r="866" spans="2:16" s="3" customFormat="1" x14ac:dyDescent="0.25">
      <c r="B866" s="3" t="s">
        <v>1014</v>
      </c>
      <c r="F866" s="3" t="s">
        <v>8</v>
      </c>
      <c r="K866" s="3" t="s">
        <v>1868</v>
      </c>
      <c r="N866" s="4"/>
      <c r="P866" s="4"/>
    </row>
    <row r="867" spans="2:16" s="3" customFormat="1" x14ac:dyDescent="0.25">
      <c r="B867" s="3" t="s">
        <v>1015</v>
      </c>
      <c r="F867" s="3" t="s">
        <v>8</v>
      </c>
      <c r="K867" s="3" t="s">
        <v>1868</v>
      </c>
      <c r="N867" s="4"/>
      <c r="P867" s="4"/>
    </row>
    <row r="868" spans="2:16" s="3" customFormat="1" x14ac:dyDescent="0.25">
      <c r="B868" s="3" t="s">
        <v>1016</v>
      </c>
      <c r="F868" s="3" t="s">
        <v>8</v>
      </c>
      <c r="K868" s="3" t="s">
        <v>1868</v>
      </c>
      <c r="N868" s="4"/>
      <c r="P868" s="4"/>
    </row>
    <row r="869" spans="2:16" s="3" customFormat="1" x14ac:dyDescent="0.25">
      <c r="B869" s="3" t="s">
        <v>1017</v>
      </c>
      <c r="F869" s="3" t="s">
        <v>8</v>
      </c>
      <c r="K869" s="3" t="s">
        <v>1868</v>
      </c>
      <c r="N869" s="4"/>
      <c r="P869" s="4"/>
    </row>
    <row r="870" spans="2:16" s="3" customFormat="1" x14ac:dyDescent="0.25">
      <c r="B870" s="3" t="s">
        <v>1018</v>
      </c>
      <c r="F870" s="3" t="s">
        <v>8</v>
      </c>
      <c r="K870" s="3" t="s">
        <v>1868</v>
      </c>
      <c r="N870" s="4"/>
      <c r="P870" s="4"/>
    </row>
    <row r="871" spans="2:16" s="3" customFormat="1" x14ac:dyDescent="0.25">
      <c r="B871" s="3" t="s">
        <v>1019</v>
      </c>
      <c r="F871" s="3" t="s">
        <v>8</v>
      </c>
      <c r="K871" s="3" t="s">
        <v>10</v>
      </c>
      <c r="N871" s="4"/>
      <c r="P871" s="4"/>
    </row>
    <row r="872" spans="2:16" s="3" customFormat="1" x14ac:dyDescent="0.25">
      <c r="B872" s="3" t="s">
        <v>1020</v>
      </c>
      <c r="F872" s="3" t="s">
        <v>8</v>
      </c>
      <c r="K872" s="3" t="s">
        <v>10</v>
      </c>
      <c r="N872" s="4"/>
      <c r="P872" s="4"/>
    </row>
    <row r="873" spans="2:16" s="3" customFormat="1" x14ac:dyDescent="0.25">
      <c r="B873" s="3" t="s">
        <v>1031</v>
      </c>
      <c r="F873" s="3" t="s">
        <v>8</v>
      </c>
      <c r="K873" s="3" t="s">
        <v>1868</v>
      </c>
      <c r="N873" s="4"/>
      <c r="P873" s="4"/>
    </row>
    <row r="874" spans="2:16" s="3" customFormat="1" x14ac:dyDescent="0.25">
      <c r="B874" s="3" t="s">
        <v>1032</v>
      </c>
      <c r="F874" s="3" t="s">
        <v>8</v>
      </c>
      <c r="K874" s="3" t="s">
        <v>1868</v>
      </c>
      <c r="N874" s="4"/>
      <c r="P874" s="4"/>
    </row>
    <row r="875" spans="2:16" s="3" customFormat="1" x14ac:dyDescent="0.25">
      <c r="B875" s="3" t="s">
        <v>1033</v>
      </c>
      <c r="F875" s="3" t="s">
        <v>8</v>
      </c>
      <c r="K875" s="3" t="s">
        <v>1868</v>
      </c>
      <c r="N875" s="4"/>
      <c r="P875" s="4"/>
    </row>
    <row r="876" spans="2:16" s="3" customFormat="1" x14ac:dyDescent="0.25">
      <c r="B876" s="3" t="s">
        <v>1034</v>
      </c>
      <c r="F876" s="3" t="s">
        <v>8</v>
      </c>
      <c r="K876" s="3" t="s">
        <v>1868</v>
      </c>
      <c r="N876" s="4"/>
      <c r="P876" s="4"/>
    </row>
    <row r="877" spans="2:16" s="3" customFormat="1" x14ac:dyDescent="0.25">
      <c r="B877" s="3" t="s">
        <v>1035</v>
      </c>
      <c r="F877" s="3" t="s">
        <v>8</v>
      </c>
      <c r="K877" s="3" t="s">
        <v>1868</v>
      </c>
      <c r="N877" s="4"/>
      <c r="P877" s="4"/>
    </row>
    <row r="878" spans="2:16" s="3" customFormat="1" x14ac:dyDescent="0.25">
      <c r="B878" s="3" t="s">
        <v>1036</v>
      </c>
      <c r="F878" s="3" t="s">
        <v>8</v>
      </c>
      <c r="K878" s="3" t="s">
        <v>1868</v>
      </c>
      <c r="N878" s="4"/>
      <c r="P878" s="4"/>
    </row>
    <row r="879" spans="2:16" s="3" customFormat="1" x14ac:dyDescent="0.25">
      <c r="B879" s="3" t="s">
        <v>1037</v>
      </c>
      <c r="F879" s="3" t="s">
        <v>8</v>
      </c>
      <c r="K879" s="3" t="s">
        <v>1868</v>
      </c>
      <c r="N879" s="4"/>
      <c r="P879" s="4"/>
    </row>
    <row r="880" spans="2:16" s="3" customFormat="1" x14ac:dyDescent="0.25">
      <c r="B880" s="3" t="s">
        <v>1038</v>
      </c>
      <c r="F880" s="3" t="s">
        <v>8</v>
      </c>
      <c r="K880" s="3" t="s">
        <v>1868</v>
      </c>
      <c r="N880" s="4"/>
      <c r="P880" s="4"/>
    </row>
    <row r="881" spans="2:16" s="3" customFormat="1" x14ac:dyDescent="0.25">
      <c r="B881" s="3" t="s">
        <v>1039</v>
      </c>
      <c r="F881" s="3" t="s">
        <v>8</v>
      </c>
      <c r="K881" s="3" t="s">
        <v>1868</v>
      </c>
      <c r="N881" s="4"/>
      <c r="P881" s="4"/>
    </row>
    <row r="882" spans="2:16" s="3" customFormat="1" x14ac:dyDescent="0.25">
      <c r="B882" s="3" t="s">
        <v>1040</v>
      </c>
      <c r="F882" s="3" t="s">
        <v>8</v>
      </c>
      <c r="K882" s="3" t="s">
        <v>1868</v>
      </c>
      <c r="N882" s="4"/>
      <c r="P882" s="4"/>
    </row>
    <row r="883" spans="2:16" s="3" customFormat="1" x14ac:dyDescent="0.25">
      <c r="B883" s="3" t="s">
        <v>1041</v>
      </c>
      <c r="F883" s="3" t="s">
        <v>8</v>
      </c>
      <c r="K883" s="3" t="s">
        <v>1868</v>
      </c>
      <c r="N883" s="4"/>
      <c r="P883" s="4"/>
    </row>
    <row r="884" spans="2:16" s="3" customFormat="1" x14ac:dyDescent="0.25">
      <c r="B884" s="3" t="s">
        <v>1042</v>
      </c>
      <c r="F884" s="3" t="s">
        <v>8</v>
      </c>
      <c r="K884" s="3" t="s">
        <v>1868</v>
      </c>
      <c r="N884" s="4"/>
      <c r="P884" s="4"/>
    </row>
    <row r="885" spans="2:16" s="3" customFormat="1" x14ac:dyDescent="0.25">
      <c r="B885" s="3" t="s">
        <v>1043</v>
      </c>
      <c r="F885" s="3" t="s">
        <v>8</v>
      </c>
      <c r="K885" s="3" t="s">
        <v>1868</v>
      </c>
      <c r="N885" s="4"/>
      <c r="P885" s="4"/>
    </row>
    <row r="886" spans="2:16" s="3" customFormat="1" x14ac:dyDescent="0.25">
      <c r="B886" s="3" t="s">
        <v>1044</v>
      </c>
      <c r="F886" s="3" t="s">
        <v>8</v>
      </c>
      <c r="K886" s="3" t="s">
        <v>1868</v>
      </c>
      <c r="N886" s="4"/>
      <c r="P886" s="4"/>
    </row>
    <row r="887" spans="2:16" s="3" customFormat="1" x14ac:dyDescent="0.25">
      <c r="B887" s="3" t="s">
        <v>1045</v>
      </c>
      <c r="F887" s="3" t="s">
        <v>8</v>
      </c>
      <c r="K887" s="3" t="s">
        <v>1868</v>
      </c>
      <c r="N887" s="4"/>
      <c r="P887" s="4"/>
    </row>
    <row r="888" spans="2:16" s="3" customFormat="1" x14ac:dyDescent="0.25">
      <c r="B888" s="3" t="s">
        <v>1046</v>
      </c>
      <c r="F888" s="3" t="s">
        <v>8</v>
      </c>
      <c r="K888" s="3" t="s">
        <v>1868</v>
      </c>
      <c r="N888" s="4"/>
      <c r="P888" s="4"/>
    </row>
    <row r="889" spans="2:16" s="3" customFormat="1" x14ac:dyDescent="0.25">
      <c r="B889" s="3" t="s">
        <v>1047</v>
      </c>
      <c r="F889" s="3" t="s">
        <v>8</v>
      </c>
      <c r="K889" s="3" t="s">
        <v>1868</v>
      </c>
      <c r="N889" s="4"/>
      <c r="P889" s="4"/>
    </row>
    <row r="890" spans="2:16" s="3" customFormat="1" x14ac:dyDescent="0.25">
      <c r="B890" s="3" t="s">
        <v>1048</v>
      </c>
      <c r="F890" s="3" t="s">
        <v>8</v>
      </c>
      <c r="K890" s="3" t="s">
        <v>1868</v>
      </c>
      <c r="N890" s="4"/>
      <c r="P890" s="4"/>
    </row>
    <row r="891" spans="2:16" s="3" customFormat="1" x14ac:dyDescent="0.25">
      <c r="B891" s="3" t="s">
        <v>1049</v>
      </c>
      <c r="F891" s="3" t="s">
        <v>8</v>
      </c>
      <c r="K891" s="3" t="s">
        <v>1868</v>
      </c>
      <c r="N891" s="4"/>
      <c r="P891" s="4"/>
    </row>
    <row r="892" spans="2:16" s="3" customFormat="1" x14ac:dyDescent="0.25">
      <c r="B892" s="3" t="s">
        <v>1050</v>
      </c>
      <c r="F892" s="3" t="s">
        <v>8</v>
      </c>
      <c r="K892" s="3" t="s">
        <v>1868</v>
      </c>
      <c r="N892" s="4"/>
      <c r="P892" s="4"/>
    </row>
    <row r="893" spans="2:16" s="3" customFormat="1" x14ac:dyDescent="0.25">
      <c r="B893" s="3" t="s">
        <v>1051</v>
      </c>
      <c r="F893" s="3" t="s">
        <v>8</v>
      </c>
      <c r="K893" s="3" t="s">
        <v>1868</v>
      </c>
      <c r="N893" s="4"/>
      <c r="P893" s="4"/>
    </row>
    <row r="894" spans="2:16" s="3" customFormat="1" x14ac:dyDescent="0.25">
      <c r="B894" s="3" t="s">
        <v>1052</v>
      </c>
      <c r="F894" s="3" t="s">
        <v>8</v>
      </c>
      <c r="K894" s="3" t="s">
        <v>1868</v>
      </c>
      <c r="N894" s="4"/>
      <c r="P894" s="4"/>
    </row>
    <row r="895" spans="2:16" s="3" customFormat="1" x14ac:dyDescent="0.25">
      <c r="B895" s="3" t="s">
        <v>1053</v>
      </c>
      <c r="F895" s="3" t="s">
        <v>8</v>
      </c>
      <c r="K895" s="3" t="s">
        <v>1868</v>
      </c>
      <c r="N895" s="4"/>
      <c r="P895" s="4"/>
    </row>
    <row r="896" spans="2:16" s="3" customFormat="1" x14ac:dyDescent="0.25">
      <c r="B896" s="3" t="s">
        <v>1054</v>
      </c>
      <c r="F896" s="3" t="s">
        <v>8</v>
      </c>
      <c r="K896" s="3" t="s">
        <v>1868</v>
      </c>
      <c r="N896" s="4"/>
      <c r="P896" s="4"/>
    </row>
    <row r="897" spans="2:16" s="3" customFormat="1" x14ac:dyDescent="0.25">
      <c r="B897" s="3" t="s">
        <v>1055</v>
      </c>
      <c r="F897" s="3" t="s">
        <v>8</v>
      </c>
      <c r="K897" s="3" t="s">
        <v>1868</v>
      </c>
      <c r="N897" s="4"/>
      <c r="P897" s="4"/>
    </row>
    <row r="898" spans="2:16" s="3" customFormat="1" x14ac:dyDescent="0.25">
      <c r="B898" s="3" t="s">
        <v>1056</v>
      </c>
      <c r="F898" s="3" t="s">
        <v>8</v>
      </c>
      <c r="K898" s="3" t="s">
        <v>1868</v>
      </c>
      <c r="N898" s="4"/>
      <c r="P898" s="4"/>
    </row>
    <row r="899" spans="2:16" s="3" customFormat="1" x14ac:dyDescent="0.25">
      <c r="B899" s="3" t="s">
        <v>1057</v>
      </c>
      <c r="F899" s="3" t="s">
        <v>8</v>
      </c>
      <c r="K899" s="3" t="s">
        <v>10</v>
      </c>
      <c r="N899" s="4"/>
      <c r="P899" s="4"/>
    </row>
    <row r="900" spans="2:16" s="3" customFormat="1" x14ac:dyDescent="0.25">
      <c r="B900" s="3" t="s">
        <v>1058</v>
      </c>
      <c r="F900" s="3" t="s">
        <v>8</v>
      </c>
      <c r="K900" s="3" t="s">
        <v>1868</v>
      </c>
      <c r="N900" s="4"/>
      <c r="P900" s="4"/>
    </row>
    <row r="901" spans="2:16" s="3" customFormat="1" x14ac:dyDescent="0.25">
      <c r="B901" s="3" t="s">
        <v>1059</v>
      </c>
      <c r="F901" s="3" t="s">
        <v>8</v>
      </c>
      <c r="K901" s="3" t="s">
        <v>1868</v>
      </c>
      <c r="N901" s="4"/>
      <c r="P901" s="4"/>
    </row>
    <row r="902" spans="2:16" s="3" customFormat="1" x14ac:dyDescent="0.25">
      <c r="B902" s="3" t="s">
        <v>1060</v>
      </c>
      <c r="F902" s="3" t="s">
        <v>8</v>
      </c>
      <c r="K902" s="3" t="s">
        <v>1868</v>
      </c>
      <c r="N902" s="4"/>
      <c r="P902" s="4"/>
    </row>
    <row r="903" spans="2:16" s="3" customFormat="1" x14ac:dyDescent="0.25">
      <c r="B903" s="3" t="s">
        <v>1061</v>
      </c>
      <c r="F903" s="3" t="s">
        <v>8</v>
      </c>
      <c r="K903" s="3" t="s">
        <v>1868</v>
      </c>
      <c r="N903" s="4"/>
      <c r="P903" s="4"/>
    </row>
    <row r="904" spans="2:16" s="3" customFormat="1" x14ac:dyDescent="0.25">
      <c r="B904" s="3" t="s">
        <v>1062</v>
      </c>
      <c r="F904" s="3" t="s">
        <v>8</v>
      </c>
      <c r="K904" s="3" t="s">
        <v>1868</v>
      </c>
      <c r="N904" s="4"/>
      <c r="P904" s="4"/>
    </row>
    <row r="905" spans="2:16" s="3" customFormat="1" x14ac:dyDescent="0.25">
      <c r="B905" s="3" t="s">
        <v>1063</v>
      </c>
      <c r="F905" s="3" t="s">
        <v>8</v>
      </c>
      <c r="K905" s="3" t="s">
        <v>1868</v>
      </c>
      <c r="N905" s="4"/>
      <c r="P905" s="4"/>
    </row>
    <row r="906" spans="2:16" s="3" customFormat="1" x14ac:dyDescent="0.25">
      <c r="B906" s="3" t="s">
        <v>1064</v>
      </c>
      <c r="F906" s="3" t="s">
        <v>8</v>
      </c>
      <c r="K906" s="3" t="s">
        <v>10</v>
      </c>
      <c r="N906" s="4"/>
      <c r="P906" s="4"/>
    </row>
    <row r="907" spans="2:16" s="3" customFormat="1" x14ac:dyDescent="0.25">
      <c r="B907" s="3" t="s">
        <v>1065</v>
      </c>
      <c r="F907" s="3" t="s">
        <v>8</v>
      </c>
      <c r="K907" s="3" t="s">
        <v>1868</v>
      </c>
      <c r="N907" s="4"/>
      <c r="P907" s="4"/>
    </row>
    <row r="908" spans="2:16" s="3" customFormat="1" x14ac:dyDescent="0.25">
      <c r="B908" s="3" t="s">
        <v>1066</v>
      </c>
      <c r="F908" s="3" t="s">
        <v>8</v>
      </c>
      <c r="K908" s="3" t="s">
        <v>1868</v>
      </c>
      <c r="N908" s="4"/>
      <c r="P908" s="4"/>
    </row>
    <row r="909" spans="2:16" s="3" customFormat="1" x14ac:dyDescent="0.25">
      <c r="B909" s="3" t="s">
        <v>1067</v>
      </c>
      <c r="F909" s="3" t="s">
        <v>8</v>
      </c>
      <c r="K909" s="3" t="s">
        <v>1868</v>
      </c>
      <c r="N909" s="4"/>
      <c r="P909" s="4"/>
    </row>
    <row r="910" spans="2:16" s="3" customFormat="1" x14ac:dyDescent="0.25">
      <c r="B910" s="3" t="s">
        <v>1068</v>
      </c>
      <c r="F910" s="3" t="s">
        <v>8</v>
      </c>
      <c r="K910" s="3" t="s">
        <v>1868</v>
      </c>
      <c r="N910" s="4"/>
      <c r="P910" s="4"/>
    </row>
    <row r="911" spans="2:16" s="3" customFormat="1" x14ac:dyDescent="0.25">
      <c r="B911" s="3" t="s">
        <v>1069</v>
      </c>
      <c r="F911" s="3" t="s">
        <v>8</v>
      </c>
      <c r="K911" s="3" t="s">
        <v>1868</v>
      </c>
      <c r="N911" s="4"/>
      <c r="P911" s="4"/>
    </row>
    <row r="912" spans="2:16" s="3" customFormat="1" x14ac:dyDescent="0.25">
      <c r="B912" s="3" t="s">
        <v>1070</v>
      </c>
      <c r="F912" s="3" t="s">
        <v>8</v>
      </c>
      <c r="K912" s="3" t="s">
        <v>1868</v>
      </c>
      <c r="N912" s="4"/>
      <c r="P912" s="4"/>
    </row>
    <row r="913" spans="2:16" s="3" customFormat="1" x14ac:dyDescent="0.25">
      <c r="B913" s="3" t="s">
        <v>1071</v>
      </c>
      <c r="F913" s="3" t="s">
        <v>8</v>
      </c>
      <c r="K913" s="3" t="s">
        <v>1868</v>
      </c>
      <c r="N913" s="4"/>
      <c r="P913" s="4"/>
    </row>
    <row r="914" spans="2:16" s="3" customFormat="1" x14ac:dyDescent="0.25">
      <c r="B914" s="3" t="s">
        <v>1072</v>
      </c>
      <c r="F914" s="3" t="s">
        <v>8</v>
      </c>
      <c r="K914" s="3" t="s">
        <v>1868</v>
      </c>
      <c r="N914" s="4"/>
      <c r="P914" s="4"/>
    </row>
    <row r="915" spans="2:16" s="3" customFormat="1" x14ac:dyDescent="0.25">
      <c r="B915" s="3" t="s">
        <v>1073</v>
      </c>
      <c r="F915" s="3" t="s">
        <v>8</v>
      </c>
      <c r="K915" s="3" t="s">
        <v>1868</v>
      </c>
      <c r="N915" s="4"/>
      <c r="P915" s="4"/>
    </row>
    <row r="916" spans="2:16" s="3" customFormat="1" x14ac:dyDescent="0.25">
      <c r="B916" s="3" t="s">
        <v>1074</v>
      </c>
      <c r="F916" s="3" t="s">
        <v>8</v>
      </c>
      <c r="K916" s="3" t="s">
        <v>1868</v>
      </c>
      <c r="N916" s="4"/>
      <c r="P916" s="4"/>
    </row>
    <row r="917" spans="2:16" s="3" customFormat="1" x14ac:dyDescent="0.25">
      <c r="B917" s="3" t="s">
        <v>1125</v>
      </c>
      <c r="F917" s="3" t="s">
        <v>8</v>
      </c>
      <c r="K917" s="3" t="s">
        <v>1868</v>
      </c>
      <c r="N917" s="4"/>
      <c r="P917" s="4"/>
    </row>
    <row r="918" spans="2:16" s="3" customFormat="1" x14ac:dyDescent="0.25">
      <c r="B918" s="3" t="s">
        <v>1126</v>
      </c>
      <c r="F918" s="3" t="s">
        <v>8</v>
      </c>
      <c r="K918" s="3" t="s">
        <v>1868</v>
      </c>
      <c r="N918" s="4"/>
      <c r="P918" s="4"/>
    </row>
    <row r="919" spans="2:16" s="3" customFormat="1" x14ac:dyDescent="0.25">
      <c r="B919" s="3" t="s">
        <v>1134</v>
      </c>
      <c r="F919" s="3" t="s">
        <v>8</v>
      </c>
      <c r="K919" s="3" t="s">
        <v>1868</v>
      </c>
      <c r="N919" s="4"/>
      <c r="P919" s="4"/>
    </row>
    <row r="920" spans="2:16" s="3" customFormat="1" x14ac:dyDescent="0.25">
      <c r="B920" s="3" t="s">
        <v>1135</v>
      </c>
      <c r="F920" s="3" t="s">
        <v>8</v>
      </c>
      <c r="K920" s="3" t="s">
        <v>1868</v>
      </c>
      <c r="N920" s="4"/>
      <c r="P920" s="4"/>
    </row>
    <row r="921" spans="2:16" s="3" customFormat="1" x14ac:dyDescent="0.25">
      <c r="B921" s="3" t="s">
        <v>1136</v>
      </c>
      <c r="F921" s="3" t="s">
        <v>8</v>
      </c>
      <c r="K921" s="3" t="s">
        <v>1868</v>
      </c>
      <c r="N921" s="4"/>
      <c r="P921" s="4"/>
    </row>
    <row r="922" spans="2:16" s="3" customFormat="1" x14ac:dyDescent="0.25">
      <c r="B922" s="3" t="s">
        <v>1137</v>
      </c>
      <c r="F922" s="3" t="s">
        <v>8</v>
      </c>
      <c r="K922" s="3" t="s">
        <v>1868</v>
      </c>
      <c r="N922" s="4"/>
      <c r="P922" s="4"/>
    </row>
    <row r="923" spans="2:16" s="3" customFormat="1" x14ac:dyDescent="0.25">
      <c r="B923" s="3" t="s">
        <v>1138</v>
      </c>
      <c r="F923" s="3" t="s">
        <v>8</v>
      </c>
      <c r="K923" s="3" t="s">
        <v>1868</v>
      </c>
      <c r="N923" s="4"/>
      <c r="P923" s="4"/>
    </row>
    <row r="924" spans="2:16" s="3" customFormat="1" x14ac:dyDescent="0.25">
      <c r="B924" s="3" t="s">
        <v>1139</v>
      </c>
      <c r="F924" s="3" t="s">
        <v>8</v>
      </c>
      <c r="K924" s="3" t="s">
        <v>1868</v>
      </c>
      <c r="N924" s="4"/>
      <c r="P924" s="4"/>
    </row>
    <row r="925" spans="2:16" s="3" customFormat="1" x14ac:dyDescent="0.25">
      <c r="B925" s="3" t="s">
        <v>1140</v>
      </c>
      <c r="F925" s="3" t="s">
        <v>8</v>
      </c>
      <c r="K925" s="3" t="s">
        <v>1868</v>
      </c>
      <c r="N925" s="4"/>
      <c r="P925" s="4"/>
    </row>
    <row r="926" spans="2:16" s="3" customFormat="1" x14ac:dyDescent="0.25">
      <c r="B926" s="3" t="s">
        <v>1141</v>
      </c>
      <c r="F926" s="3" t="s">
        <v>8</v>
      </c>
      <c r="K926" s="3" t="s">
        <v>1868</v>
      </c>
      <c r="N926" s="4"/>
      <c r="P926" s="4"/>
    </row>
    <row r="927" spans="2:16" s="3" customFormat="1" x14ac:dyDescent="0.25">
      <c r="B927" s="3" t="s">
        <v>1142</v>
      </c>
      <c r="F927" s="3" t="s">
        <v>8</v>
      </c>
      <c r="K927" s="3" t="s">
        <v>1868</v>
      </c>
      <c r="N927" s="4"/>
      <c r="P927" s="4"/>
    </row>
    <row r="928" spans="2:16" s="3" customFormat="1" x14ac:dyDescent="0.25">
      <c r="B928" s="3" t="s">
        <v>1143</v>
      </c>
      <c r="F928" s="3" t="s">
        <v>8</v>
      </c>
      <c r="K928" s="3" t="s">
        <v>1868</v>
      </c>
      <c r="N928" s="4"/>
      <c r="P928" s="4"/>
    </row>
    <row r="929" spans="2:16" s="3" customFormat="1" x14ac:dyDescent="0.25">
      <c r="B929" s="3" t="s">
        <v>1144</v>
      </c>
      <c r="F929" s="3" t="s">
        <v>8</v>
      </c>
      <c r="K929" s="3" t="s">
        <v>1868</v>
      </c>
      <c r="N929" s="4"/>
      <c r="P929" s="4"/>
    </row>
    <row r="930" spans="2:16" s="3" customFormat="1" x14ac:dyDescent="0.25">
      <c r="B930" s="3" t="s">
        <v>1145</v>
      </c>
      <c r="F930" s="3" t="s">
        <v>8</v>
      </c>
      <c r="K930" s="3" t="s">
        <v>1868</v>
      </c>
      <c r="N930" s="4"/>
      <c r="P930" s="4"/>
    </row>
    <row r="931" spans="2:16" s="3" customFormat="1" x14ac:dyDescent="0.25">
      <c r="B931" s="3" t="s">
        <v>1146</v>
      </c>
      <c r="F931" s="3" t="s">
        <v>8</v>
      </c>
      <c r="K931" s="3" t="s">
        <v>1868</v>
      </c>
      <c r="N931" s="4"/>
      <c r="P931" s="4"/>
    </row>
    <row r="932" spans="2:16" s="3" customFormat="1" x14ac:dyDescent="0.25">
      <c r="B932" s="3" t="s">
        <v>1152</v>
      </c>
      <c r="F932" s="3" t="s">
        <v>8</v>
      </c>
      <c r="K932" s="3" t="s">
        <v>1868</v>
      </c>
      <c r="N932" s="4"/>
      <c r="P932" s="4"/>
    </row>
    <row r="933" spans="2:16" s="3" customFormat="1" x14ac:dyDescent="0.25">
      <c r="B933" s="3" t="s">
        <v>1153</v>
      </c>
      <c r="F933" s="3" t="s">
        <v>8</v>
      </c>
      <c r="K933" s="3" t="s">
        <v>1868</v>
      </c>
      <c r="N933" s="4"/>
      <c r="P933" s="4"/>
    </row>
    <row r="934" spans="2:16" s="3" customFormat="1" x14ac:dyDescent="0.25">
      <c r="B934" s="3" t="s">
        <v>1154</v>
      </c>
      <c r="F934" s="3" t="s">
        <v>8</v>
      </c>
      <c r="K934" s="3" t="s">
        <v>1868</v>
      </c>
      <c r="N934" s="4"/>
      <c r="P934" s="4"/>
    </row>
    <row r="935" spans="2:16" s="3" customFormat="1" x14ac:dyDescent="0.25">
      <c r="B935" s="3" t="s">
        <v>1155</v>
      </c>
      <c r="F935" s="3" t="s">
        <v>8</v>
      </c>
      <c r="K935" s="3" t="s">
        <v>1868</v>
      </c>
      <c r="N935" s="4"/>
      <c r="P935" s="4"/>
    </row>
    <row r="936" spans="2:16" s="3" customFormat="1" x14ac:dyDescent="0.25">
      <c r="B936" s="3" t="s">
        <v>1156</v>
      </c>
      <c r="F936" s="3" t="s">
        <v>8</v>
      </c>
      <c r="K936" s="3" t="s">
        <v>1868</v>
      </c>
      <c r="N936" s="4"/>
      <c r="P936" s="4"/>
    </row>
    <row r="937" spans="2:16" s="3" customFormat="1" x14ac:dyDescent="0.25">
      <c r="B937" s="3" t="s">
        <v>1157</v>
      </c>
      <c r="F937" s="3" t="s">
        <v>8</v>
      </c>
      <c r="K937" s="3" t="s">
        <v>1868</v>
      </c>
      <c r="N937" s="4"/>
      <c r="P937" s="4"/>
    </row>
    <row r="938" spans="2:16" s="3" customFormat="1" x14ac:dyDescent="0.25">
      <c r="B938" s="3" t="s">
        <v>1158</v>
      </c>
      <c r="F938" s="3" t="s">
        <v>8</v>
      </c>
      <c r="K938" s="3" t="s">
        <v>1868</v>
      </c>
      <c r="N938" s="4"/>
      <c r="P938" s="4"/>
    </row>
    <row r="939" spans="2:16" s="3" customFormat="1" x14ac:dyDescent="0.25">
      <c r="B939" s="3" t="s">
        <v>1159</v>
      </c>
      <c r="F939" s="3" t="s">
        <v>8</v>
      </c>
      <c r="K939" s="3" t="s">
        <v>1868</v>
      </c>
      <c r="N939" s="4"/>
      <c r="P939" s="4"/>
    </row>
    <row r="940" spans="2:16" s="3" customFormat="1" x14ac:dyDescent="0.25">
      <c r="B940" s="3" t="s">
        <v>1160</v>
      </c>
      <c r="F940" s="3" t="s">
        <v>8</v>
      </c>
      <c r="K940" s="3" t="s">
        <v>1868</v>
      </c>
      <c r="N940" s="4"/>
      <c r="P940" s="4"/>
    </row>
    <row r="941" spans="2:16" s="3" customFormat="1" x14ac:dyDescent="0.25">
      <c r="B941" s="3" t="s">
        <v>1161</v>
      </c>
      <c r="F941" s="3" t="s">
        <v>8</v>
      </c>
      <c r="K941" s="3" t="s">
        <v>1868</v>
      </c>
      <c r="N941" s="4"/>
      <c r="P941" s="4"/>
    </row>
    <row r="942" spans="2:16" s="3" customFormat="1" x14ac:dyDescent="0.25">
      <c r="B942" s="3" t="s">
        <v>1162</v>
      </c>
      <c r="F942" s="3" t="s">
        <v>8</v>
      </c>
      <c r="K942" s="3" t="s">
        <v>1868</v>
      </c>
      <c r="N942" s="4"/>
      <c r="P942" s="4"/>
    </row>
    <row r="943" spans="2:16" s="3" customFormat="1" x14ac:dyDescent="0.25">
      <c r="B943" s="3" t="s">
        <v>1163</v>
      </c>
      <c r="F943" s="3" t="s">
        <v>8</v>
      </c>
      <c r="K943" s="3" t="s">
        <v>1868</v>
      </c>
      <c r="N943" s="4"/>
      <c r="P943" s="4"/>
    </row>
    <row r="944" spans="2:16" s="3" customFormat="1" x14ac:dyDescent="0.25">
      <c r="B944" s="3" t="s">
        <v>1164</v>
      </c>
      <c r="F944" s="3" t="s">
        <v>8</v>
      </c>
      <c r="K944" s="3" t="s">
        <v>1868</v>
      </c>
      <c r="N944" s="4"/>
      <c r="P944" s="4"/>
    </row>
    <row r="945" spans="2:16" s="3" customFormat="1" x14ac:dyDescent="0.25">
      <c r="B945" s="3" t="s">
        <v>1165</v>
      </c>
      <c r="F945" s="3" t="s">
        <v>8</v>
      </c>
      <c r="K945" s="3" t="s">
        <v>1868</v>
      </c>
      <c r="N945" s="4"/>
      <c r="P945" s="4"/>
    </row>
    <row r="946" spans="2:16" s="3" customFormat="1" x14ac:dyDescent="0.25">
      <c r="B946" s="3" t="s">
        <v>1166</v>
      </c>
      <c r="F946" s="3" t="s">
        <v>8</v>
      </c>
      <c r="K946" s="3" t="s">
        <v>1868</v>
      </c>
      <c r="N946" s="4"/>
      <c r="P946" s="4"/>
    </row>
    <row r="947" spans="2:16" s="3" customFormat="1" x14ac:dyDescent="0.25">
      <c r="B947" s="3" t="s">
        <v>1167</v>
      </c>
      <c r="F947" s="3" t="s">
        <v>8</v>
      </c>
      <c r="K947" s="3" t="s">
        <v>1868</v>
      </c>
      <c r="N947" s="4"/>
      <c r="P947" s="4"/>
    </row>
    <row r="948" spans="2:16" s="3" customFormat="1" x14ac:dyDescent="0.25">
      <c r="B948" s="3" t="s">
        <v>1168</v>
      </c>
      <c r="F948" s="3" t="s">
        <v>8</v>
      </c>
      <c r="K948" s="3" t="s">
        <v>1868</v>
      </c>
      <c r="N948" s="4"/>
      <c r="P948" s="4"/>
    </row>
    <row r="949" spans="2:16" s="3" customFormat="1" x14ac:dyDescent="0.25">
      <c r="B949" s="3" t="s">
        <v>1169</v>
      </c>
      <c r="F949" s="3" t="s">
        <v>8</v>
      </c>
      <c r="K949" s="3" t="s">
        <v>1868</v>
      </c>
      <c r="N949" s="4"/>
      <c r="P949" s="4"/>
    </row>
    <row r="950" spans="2:16" s="3" customFormat="1" x14ac:dyDescent="0.25">
      <c r="B950" s="3" t="s">
        <v>1170</v>
      </c>
      <c r="F950" s="3" t="s">
        <v>8</v>
      </c>
      <c r="K950" s="3" t="s">
        <v>1868</v>
      </c>
      <c r="N950" s="4"/>
      <c r="P950" s="4"/>
    </row>
    <row r="951" spans="2:16" s="3" customFormat="1" x14ac:dyDescent="0.25">
      <c r="B951" s="3" t="s">
        <v>1171</v>
      </c>
      <c r="F951" s="3" t="s">
        <v>8</v>
      </c>
      <c r="K951" s="3" t="s">
        <v>1868</v>
      </c>
      <c r="N951" s="4"/>
      <c r="P951" s="4"/>
    </row>
    <row r="952" spans="2:16" s="3" customFormat="1" x14ac:dyDescent="0.25">
      <c r="B952" s="3" t="s">
        <v>1172</v>
      </c>
      <c r="F952" s="3" t="s">
        <v>8</v>
      </c>
      <c r="K952" s="3" t="s">
        <v>1868</v>
      </c>
      <c r="N952" s="4"/>
      <c r="P952" s="4"/>
    </row>
    <row r="953" spans="2:16" s="3" customFormat="1" x14ac:dyDescent="0.25">
      <c r="B953" s="3" t="s">
        <v>1173</v>
      </c>
      <c r="F953" s="3" t="s">
        <v>8</v>
      </c>
      <c r="K953" s="3" t="s">
        <v>1868</v>
      </c>
      <c r="N953" s="4"/>
      <c r="P953" s="4"/>
    </row>
    <row r="954" spans="2:16" s="3" customFormat="1" x14ac:dyDescent="0.25">
      <c r="B954" s="3" t="s">
        <v>1174</v>
      </c>
      <c r="F954" s="3" t="s">
        <v>8</v>
      </c>
      <c r="K954" s="3" t="s">
        <v>1868</v>
      </c>
      <c r="N954" s="4"/>
      <c r="P954" s="4"/>
    </row>
    <row r="955" spans="2:16" s="3" customFormat="1" x14ac:dyDescent="0.25">
      <c r="B955" s="3" t="s">
        <v>1175</v>
      </c>
      <c r="F955" s="3" t="s">
        <v>8</v>
      </c>
      <c r="K955" s="3" t="s">
        <v>1868</v>
      </c>
      <c r="N955" s="4"/>
      <c r="P955" s="4"/>
    </row>
    <row r="956" spans="2:16" s="3" customFormat="1" x14ac:dyDescent="0.25">
      <c r="B956" s="3" t="s">
        <v>1176</v>
      </c>
      <c r="F956" s="3" t="s">
        <v>8</v>
      </c>
      <c r="K956" s="3" t="s">
        <v>1868</v>
      </c>
      <c r="N956" s="4"/>
      <c r="P956" s="4"/>
    </row>
    <row r="957" spans="2:16" s="3" customFormat="1" x14ac:dyDescent="0.25">
      <c r="B957" s="3" t="s">
        <v>1177</v>
      </c>
      <c r="F957" s="3" t="s">
        <v>8</v>
      </c>
      <c r="K957" s="3" t="s">
        <v>1868</v>
      </c>
      <c r="N957" s="4"/>
      <c r="P957" s="4"/>
    </row>
    <row r="958" spans="2:16" s="3" customFormat="1" x14ac:dyDescent="0.25">
      <c r="B958" s="3" t="s">
        <v>1178</v>
      </c>
      <c r="F958" s="3" t="s">
        <v>8</v>
      </c>
      <c r="K958" s="3" t="s">
        <v>1868</v>
      </c>
      <c r="N958" s="4"/>
      <c r="P958" s="4"/>
    </row>
    <row r="959" spans="2:16" s="3" customFormat="1" x14ac:dyDescent="0.25">
      <c r="B959" s="3" t="s">
        <v>1179</v>
      </c>
      <c r="F959" s="3" t="s">
        <v>8</v>
      </c>
      <c r="K959" s="3" t="s">
        <v>1868</v>
      </c>
      <c r="N959" s="4"/>
      <c r="P959" s="4"/>
    </row>
    <row r="960" spans="2:16" s="3" customFormat="1" x14ac:dyDescent="0.25">
      <c r="B960" s="3" t="s">
        <v>1180</v>
      </c>
      <c r="F960" s="3" t="s">
        <v>8</v>
      </c>
      <c r="K960" s="3" t="s">
        <v>1868</v>
      </c>
      <c r="N960" s="4"/>
      <c r="P960" s="4"/>
    </row>
    <row r="961" spans="2:16" s="3" customFormat="1" x14ac:dyDescent="0.25">
      <c r="B961" s="3" t="s">
        <v>1181</v>
      </c>
      <c r="F961" s="3" t="s">
        <v>8</v>
      </c>
      <c r="K961" s="3" t="s">
        <v>1868</v>
      </c>
      <c r="N961" s="4"/>
      <c r="P961" s="4"/>
    </row>
    <row r="962" spans="2:16" s="3" customFormat="1" x14ac:dyDescent="0.25">
      <c r="B962" s="3" t="s">
        <v>1182</v>
      </c>
      <c r="F962" s="3" t="s">
        <v>8</v>
      </c>
      <c r="K962" s="3" t="s">
        <v>1868</v>
      </c>
      <c r="N962" s="4"/>
      <c r="P962" s="4"/>
    </row>
    <row r="963" spans="2:16" s="3" customFormat="1" x14ac:dyDescent="0.25">
      <c r="B963" s="3" t="s">
        <v>1183</v>
      </c>
      <c r="F963" s="3" t="s">
        <v>8</v>
      </c>
      <c r="K963" s="3" t="s">
        <v>1868</v>
      </c>
      <c r="N963" s="4"/>
      <c r="P963" s="4"/>
    </row>
    <row r="964" spans="2:16" s="3" customFormat="1" x14ac:dyDescent="0.25">
      <c r="B964" s="3" t="s">
        <v>1195</v>
      </c>
      <c r="F964" s="3" t="s">
        <v>8</v>
      </c>
      <c r="K964" s="3" t="s">
        <v>1868</v>
      </c>
      <c r="N964" s="4"/>
      <c r="P964" s="4"/>
    </row>
    <row r="965" spans="2:16" s="3" customFormat="1" x14ac:dyDescent="0.25">
      <c r="B965" s="3" t="s">
        <v>1196</v>
      </c>
      <c r="F965" s="3" t="s">
        <v>8</v>
      </c>
      <c r="K965" s="3" t="s">
        <v>1868</v>
      </c>
      <c r="N965" s="4"/>
      <c r="P965" s="4"/>
    </row>
    <row r="966" spans="2:16" s="3" customFormat="1" x14ac:dyDescent="0.25">
      <c r="B966" s="3" t="s">
        <v>1197</v>
      </c>
      <c r="F966" s="3" t="s">
        <v>8</v>
      </c>
      <c r="K966" s="3" t="s">
        <v>1868</v>
      </c>
      <c r="N966" s="4"/>
      <c r="P966" s="4"/>
    </row>
    <row r="967" spans="2:16" s="3" customFormat="1" x14ac:dyDescent="0.25">
      <c r="B967" s="3" t="s">
        <v>1198</v>
      </c>
      <c r="F967" s="3" t="s">
        <v>8</v>
      </c>
      <c r="K967" s="3" t="s">
        <v>1868</v>
      </c>
      <c r="N967" s="4"/>
      <c r="P967" s="4"/>
    </row>
    <row r="968" spans="2:16" s="3" customFormat="1" x14ac:dyDescent="0.25">
      <c r="B968" s="3" t="s">
        <v>1199</v>
      </c>
      <c r="F968" s="3" t="s">
        <v>8</v>
      </c>
      <c r="K968" s="3" t="s">
        <v>1868</v>
      </c>
      <c r="N968" s="4"/>
      <c r="P968" s="4"/>
    </row>
    <row r="969" spans="2:16" s="3" customFormat="1" x14ac:dyDescent="0.25">
      <c r="B969" s="3" t="s">
        <v>1200</v>
      </c>
      <c r="F969" s="3" t="s">
        <v>8</v>
      </c>
      <c r="K969" s="3" t="s">
        <v>1868</v>
      </c>
      <c r="N969" s="4"/>
      <c r="P969" s="4"/>
    </row>
    <row r="970" spans="2:16" s="3" customFormat="1" x14ac:dyDescent="0.25">
      <c r="B970" s="3" t="s">
        <v>1201</v>
      </c>
      <c r="F970" s="3" t="s">
        <v>8</v>
      </c>
      <c r="K970" s="3" t="s">
        <v>1868</v>
      </c>
      <c r="N970" s="4"/>
      <c r="P970" s="4"/>
    </row>
    <row r="971" spans="2:16" s="3" customFormat="1" x14ac:dyDescent="0.25">
      <c r="B971" s="3" t="s">
        <v>1202</v>
      </c>
      <c r="F971" s="3" t="s">
        <v>8</v>
      </c>
      <c r="K971" s="3" t="s">
        <v>1868</v>
      </c>
      <c r="N971" s="4"/>
      <c r="P971" s="4"/>
    </row>
    <row r="972" spans="2:16" s="3" customFormat="1" x14ac:dyDescent="0.25">
      <c r="B972" s="3" t="s">
        <v>1203</v>
      </c>
      <c r="F972" s="3" t="s">
        <v>8</v>
      </c>
      <c r="K972" s="3" t="s">
        <v>1868</v>
      </c>
      <c r="N972" s="4"/>
      <c r="P972" s="4"/>
    </row>
    <row r="973" spans="2:16" s="3" customFormat="1" x14ac:dyDescent="0.25">
      <c r="B973" s="3" t="s">
        <v>1204</v>
      </c>
      <c r="F973" s="3" t="s">
        <v>8</v>
      </c>
      <c r="K973" s="3" t="s">
        <v>1868</v>
      </c>
      <c r="N973" s="4"/>
      <c r="P973" s="4"/>
    </row>
    <row r="974" spans="2:16" s="3" customFormat="1" x14ac:dyDescent="0.25">
      <c r="B974" s="3" t="s">
        <v>1215</v>
      </c>
      <c r="F974" s="3" t="s">
        <v>8</v>
      </c>
      <c r="K974" s="3" t="s">
        <v>1868</v>
      </c>
      <c r="N974" s="4"/>
      <c r="P974" s="4"/>
    </row>
    <row r="975" spans="2:16" s="3" customFormat="1" x14ac:dyDescent="0.25">
      <c r="B975" s="3" t="s">
        <v>1216</v>
      </c>
      <c r="F975" s="3" t="s">
        <v>8</v>
      </c>
      <c r="K975" s="3" t="s">
        <v>1868</v>
      </c>
      <c r="N975" s="4"/>
      <c r="P975" s="4"/>
    </row>
    <row r="976" spans="2:16" s="3" customFormat="1" x14ac:dyDescent="0.25">
      <c r="B976" s="3" t="s">
        <v>1217</v>
      </c>
      <c r="F976" s="3" t="s">
        <v>8</v>
      </c>
      <c r="K976" s="3" t="s">
        <v>1868</v>
      </c>
      <c r="N976" s="4"/>
      <c r="P976" s="4"/>
    </row>
    <row r="977" spans="2:16" s="3" customFormat="1" x14ac:dyDescent="0.25">
      <c r="B977" s="3" t="s">
        <v>1218</v>
      </c>
      <c r="F977" s="3" t="s">
        <v>8</v>
      </c>
      <c r="K977" s="3" t="s">
        <v>1868</v>
      </c>
      <c r="N977" s="4"/>
      <c r="P977" s="4"/>
    </row>
    <row r="978" spans="2:16" s="3" customFormat="1" x14ac:dyDescent="0.25">
      <c r="B978" s="3" t="s">
        <v>1219</v>
      </c>
      <c r="F978" s="3" t="s">
        <v>8</v>
      </c>
      <c r="K978" s="3" t="s">
        <v>1868</v>
      </c>
      <c r="N978" s="4"/>
      <c r="P978" s="4"/>
    </row>
    <row r="979" spans="2:16" s="3" customFormat="1" x14ac:dyDescent="0.25">
      <c r="B979" s="3" t="s">
        <v>1220</v>
      </c>
      <c r="F979" s="3" t="s">
        <v>8</v>
      </c>
      <c r="K979" s="3" t="s">
        <v>1868</v>
      </c>
      <c r="N979" s="4"/>
      <c r="P979" s="4"/>
    </row>
    <row r="980" spans="2:16" s="3" customFormat="1" x14ac:dyDescent="0.25">
      <c r="B980" s="3" t="s">
        <v>1221</v>
      </c>
      <c r="F980" s="3" t="s">
        <v>8</v>
      </c>
      <c r="K980" s="3" t="s">
        <v>1868</v>
      </c>
      <c r="N980" s="4"/>
      <c r="P980" s="4"/>
    </row>
    <row r="981" spans="2:16" s="3" customFormat="1" x14ac:dyDescent="0.25">
      <c r="B981" s="3" t="s">
        <v>1222</v>
      </c>
      <c r="F981" s="3" t="s">
        <v>8</v>
      </c>
      <c r="K981" s="3" t="s">
        <v>1868</v>
      </c>
      <c r="N981" s="4"/>
      <c r="P981" s="4"/>
    </row>
    <row r="982" spans="2:16" s="3" customFormat="1" x14ac:dyDescent="0.25">
      <c r="B982" s="3" t="s">
        <v>1223</v>
      </c>
      <c r="F982" s="3" t="s">
        <v>8</v>
      </c>
      <c r="K982" s="3" t="s">
        <v>1868</v>
      </c>
      <c r="N982" s="4"/>
      <c r="P982" s="4"/>
    </row>
    <row r="983" spans="2:16" s="3" customFormat="1" x14ac:dyDescent="0.25">
      <c r="B983" s="3" t="s">
        <v>1235</v>
      </c>
      <c r="F983" s="3" t="s">
        <v>8</v>
      </c>
      <c r="K983" s="3" t="s">
        <v>1868</v>
      </c>
      <c r="N983" s="4"/>
      <c r="P983" s="4"/>
    </row>
    <row r="984" spans="2:16" s="3" customFormat="1" x14ac:dyDescent="0.25">
      <c r="B984" s="3" t="s">
        <v>1236</v>
      </c>
      <c r="F984" s="3" t="s">
        <v>8</v>
      </c>
      <c r="K984" s="3" t="s">
        <v>1868</v>
      </c>
      <c r="N984" s="4"/>
      <c r="P984" s="4"/>
    </row>
    <row r="985" spans="2:16" s="3" customFormat="1" x14ac:dyDescent="0.25">
      <c r="B985" s="3" t="s">
        <v>1237</v>
      </c>
      <c r="F985" s="3" t="s">
        <v>8</v>
      </c>
      <c r="K985" s="3" t="s">
        <v>1868</v>
      </c>
      <c r="N985" s="4"/>
      <c r="P985" s="4"/>
    </row>
    <row r="986" spans="2:16" s="3" customFormat="1" x14ac:dyDescent="0.25">
      <c r="B986" s="3" t="s">
        <v>1238</v>
      </c>
      <c r="F986" s="3" t="s">
        <v>8</v>
      </c>
      <c r="K986" s="3" t="s">
        <v>1868</v>
      </c>
      <c r="N986" s="4"/>
      <c r="P986" s="4"/>
    </row>
    <row r="987" spans="2:16" s="3" customFormat="1" x14ac:dyDescent="0.25">
      <c r="B987" s="3" t="s">
        <v>1239</v>
      </c>
      <c r="F987" s="3" t="s">
        <v>8</v>
      </c>
      <c r="K987" s="3" t="s">
        <v>1868</v>
      </c>
      <c r="N987" s="4"/>
      <c r="P987" s="4"/>
    </row>
    <row r="988" spans="2:16" s="3" customFormat="1" x14ac:dyDescent="0.25">
      <c r="B988" s="3" t="s">
        <v>1240</v>
      </c>
      <c r="F988" s="3" t="s">
        <v>8</v>
      </c>
      <c r="K988" s="3" t="s">
        <v>1868</v>
      </c>
      <c r="N988" s="4"/>
      <c r="P988" s="4"/>
    </row>
    <row r="989" spans="2:16" s="3" customFormat="1" x14ac:dyDescent="0.25">
      <c r="B989" s="3" t="s">
        <v>1241</v>
      </c>
      <c r="F989" s="3" t="s">
        <v>8</v>
      </c>
      <c r="K989" s="3" t="s">
        <v>10</v>
      </c>
      <c r="N989" s="4"/>
      <c r="P989" s="4"/>
    </row>
    <row r="990" spans="2:16" s="3" customFormat="1" x14ac:dyDescent="0.25">
      <c r="B990" s="3" t="s">
        <v>1242</v>
      </c>
      <c r="F990" s="3" t="s">
        <v>8</v>
      </c>
      <c r="K990" s="3" t="s">
        <v>1868</v>
      </c>
      <c r="N990" s="4"/>
      <c r="P990" s="4"/>
    </row>
    <row r="991" spans="2:16" s="3" customFormat="1" x14ac:dyDescent="0.25">
      <c r="B991" s="3" t="s">
        <v>1243</v>
      </c>
      <c r="F991" s="3" t="s">
        <v>8</v>
      </c>
      <c r="K991" s="3" t="s">
        <v>1868</v>
      </c>
      <c r="N991" s="4"/>
      <c r="P991" s="4"/>
    </row>
    <row r="992" spans="2:16" s="3" customFormat="1" x14ac:dyDescent="0.25">
      <c r="B992" s="3" t="s">
        <v>1244</v>
      </c>
      <c r="F992" s="3" t="s">
        <v>8</v>
      </c>
      <c r="K992" s="3" t="s">
        <v>1868</v>
      </c>
      <c r="N992" s="4"/>
      <c r="P992" s="4"/>
    </row>
    <row r="993" spans="2:16" s="3" customFormat="1" x14ac:dyDescent="0.25">
      <c r="B993" s="3" t="s">
        <v>1245</v>
      </c>
      <c r="F993" s="3" t="s">
        <v>8</v>
      </c>
      <c r="K993" s="3" t="s">
        <v>1868</v>
      </c>
      <c r="N993" s="4"/>
      <c r="P993" s="4"/>
    </row>
    <row r="994" spans="2:16" s="3" customFormat="1" x14ac:dyDescent="0.25">
      <c r="B994" s="3" t="s">
        <v>1246</v>
      </c>
      <c r="F994" s="3" t="s">
        <v>8</v>
      </c>
      <c r="K994" s="3" t="s">
        <v>1868</v>
      </c>
      <c r="N994" s="4"/>
      <c r="P994" s="4"/>
    </row>
    <row r="995" spans="2:16" s="3" customFormat="1" x14ac:dyDescent="0.25">
      <c r="B995" s="3" t="s">
        <v>1247</v>
      </c>
      <c r="F995" s="3" t="s">
        <v>8</v>
      </c>
      <c r="K995" s="3" t="s">
        <v>1868</v>
      </c>
      <c r="N995" s="4"/>
      <c r="P995" s="4"/>
    </row>
    <row r="996" spans="2:16" s="3" customFormat="1" x14ac:dyDescent="0.25">
      <c r="B996" s="3" t="s">
        <v>1248</v>
      </c>
      <c r="F996" s="3" t="s">
        <v>8</v>
      </c>
      <c r="K996" s="3" t="s">
        <v>1868</v>
      </c>
      <c r="N996" s="4"/>
      <c r="P996" s="4"/>
    </row>
    <row r="997" spans="2:16" s="3" customFormat="1" x14ac:dyDescent="0.25">
      <c r="B997" s="3" t="s">
        <v>1249</v>
      </c>
      <c r="F997" s="3" t="s">
        <v>8</v>
      </c>
      <c r="K997" s="3" t="s">
        <v>10</v>
      </c>
      <c r="N997" s="4"/>
      <c r="P997" s="4"/>
    </row>
    <row r="998" spans="2:16" s="3" customFormat="1" x14ac:dyDescent="0.25">
      <c r="B998" s="3" t="s">
        <v>1250</v>
      </c>
      <c r="F998" s="3" t="s">
        <v>8</v>
      </c>
      <c r="K998" s="3" t="s">
        <v>1868</v>
      </c>
      <c r="N998" s="4"/>
      <c r="P998" s="4"/>
    </row>
    <row r="999" spans="2:16" s="3" customFormat="1" x14ac:dyDescent="0.25">
      <c r="B999" s="3" t="s">
        <v>1251</v>
      </c>
      <c r="F999" s="3" t="s">
        <v>8</v>
      </c>
      <c r="K999" s="3" t="s">
        <v>1868</v>
      </c>
      <c r="N999" s="4"/>
      <c r="P999" s="4"/>
    </row>
    <row r="1000" spans="2:16" s="3" customFormat="1" x14ac:dyDescent="0.25">
      <c r="B1000" s="3" t="s">
        <v>1256</v>
      </c>
      <c r="F1000" s="3" t="s">
        <v>8</v>
      </c>
      <c r="K1000" s="3" t="s">
        <v>1868</v>
      </c>
      <c r="N1000" s="4"/>
      <c r="P1000" s="4"/>
    </row>
    <row r="1001" spans="2:16" s="3" customFormat="1" x14ac:dyDescent="0.25">
      <c r="B1001" s="3" t="s">
        <v>1257</v>
      </c>
      <c r="F1001" s="3" t="s">
        <v>8</v>
      </c>
      <c r="K1001" s="3" t="s">
        <v>1868</v>
      </c>
      <c r="N1001" s="4"/>
      <c r="P1001" s="4"/>
    </row>
    <row r="1002" spans="2:16" s="3" customFormat="1" x14ac:dyDescent="0.25">
      <c r="B1002" s="3" t="s">
        <v>1258</v>
      </c>
      <c r="F1002" s="3" t="s">
        <v>8</v>
      </c>
      <c r="K1002" s="3" t="s">
        <v>1868</v>
      </c>
      <c r="N1002" s="4"/>
      <c r="P1002" s="4"/>
    </row>
    <row r="1003" spans="2:16" s="3" customFormat="1" x14ac:dyDescent="0.25">
      <c r="B1003" s="3" t="s">
        <v>1259</v>
      </c>
      <c r="F1003" s="3" t="s">
        <v>8</v>
      </c>
      <c r="K1003" s="3" t="s">
        <v>1868</v>
      </c>
      <c r="N1003" s="4"/>
      <c r="P1003" s="4"/>
    </row>
    <row r="1004" spans="2:16" s="3" customFormat="1" x14ac:dyDescent="0.25">
      <c r="B1004" s="3" t="s">
        <v>1260</v>
      </c>
      <c r="F1004" s="3" t="s">
        <v>8</v>
      </c>
      <c r="K1004" s="3" t="s">
        <v>1868</v>
      </c>
      <c r="N1004" s="4"/>
      <c r="P1004" s="4"/>
    </row>
    <row r="1005" spans="2:16" s="3" customFormat="1" x14ac:dyDescent="0.25">
      <c r="B1005" s="3" t="s">
        <v>1261</v>
      </c>
      <c r="F1005" s="3" t="s">
        <v>8</v>
      </c>
      <c r="K1005" s="3" t="s">
        <v>1868</v>
      </c>
      <c r="N1005" s="4"/>
      <c r="P1005" s="4"/>
    </row>
    <row r="1006" spans="2:16" s="3" customFormat="1" x14ac:dyDescent="0.25">
      <c r="B1006" s="3" t="s">
        <v>1262</v>
      </c>
      <c r="F1006" s="3" t="s">
        <v>8</v>
      </c>
      <c r="K1006" s="3" t="s">
        <v>1868</v>
      </c>
      <c r="N1006" s="4"/>
      <c r="P1006" s="4"/>
    </row>
    <row r="1007" spans="2:16" s="3" customFormat="1" x14ac:dyDescent="0.25">
      <c r="B1007" s="3" t="s">
        <v>1263</v>
      </c>
      <c r="F1007" s="3" t="s">
        <v>8</v>
      </c>
      <c r="K1007" s="3" t="s">
        <v>1868</v>
      </c>
      <c r="N1007" s="4"/>
      <c r="P1007" s="4"/>
    </row>
    <row r="1008" spans="2:16" s="3" customFormat="1" x14ac:dyDescent="0.25">
      <c r="B1008" s="3" t="s">
        <v>1264</v>
      </c>
      <c r="F1008" s="3" t="s">
        <v>8</v>
      </c>
      <c r="K1008" s="3" t="s">
        <v>1868</v>
      </c>
      <c r="N1008" s="4"/>
      <c r="P1008" s="4"/>
    </row>
    <row r="1009" spans="2:16" s="3" customFormat="1" x14ac:dyDescent="0.25">
      <c r="B1009" s="3" t="s">
        <v>1265</v>
      </c>
      <c r="F1009" s="3" t="s">
        <v>8</v>
      </c>
      <c r="K1009" s="3" t="s">
        <v>1868</v>
      </c>
      <c r="N1009" s="4"/>
      <c r="P1009" s="4"/>
    </row>
    <row r="1010" spans="2:16" s="3" customFormat="1" x14ac:dyDescent="0.25">
      <c r="B1010" s="3" t="s">
        <v>1266</v>
      </c>
      <c r="F1010" s="3" t="s">
        <v>8</v>
      </c>
      <c r="K1010" s="3" t="s">
        <v>1868</v>
      </c>
      <c r="N1010" s="4"/>
      <c r="P1010" s="4"/>
    </row>
    <row r="1011" spans="2:16" s="3" customFormat="1" x14ac:dyDescent="0.25">
      <c r="B1011" s="3" t="s">
        <v>1267</v>
      </c>
      <c r="F1011" s="3" t="s">
        <v>8</v>
      </c>
      <c r="K1011" s="3" t="s">
        <v>1868</v>
      </c>
      <c r="N1011" s="4"/>
      <c r="P1011" s="4"/>
    </row>
    <row r="1012" spans="2:16" s="3" customFormat="1" x14ac:dyDescent="0.25">
      <c r="B1012" s="3" t="s">
        <v>1268</v>
      </c>
      <c r="F1012" s="3" t="s">
        <v>8</v>
      </c>
      <c r="K1012" s="3" t="s">
        <v>1868</v>
      </c>
      <c r="N1012" s="4"/>
      <c r="P1012" s="4"/>
    </row>
    <row r="1013" spans="2:16" s="3" customFormat="1" x14ac:dyDescent="0.25">
      <c r="B1013" s="3" t="s">
        <v>1269</v>
      </c>
      <c r="F1013" s="3" t="s">
        <v>8</v>
      </c>
      <c r="K1013" s="3" t="s">
        <v>1868</v>
      </c>
      <c r="N1013" s="4"/>
      <c r="P1013" s="4"/>
    </row>
    <row r="1014" spans="2:16" s="3" customFormat="1" x14ac:dyDescent="0.25">
      <c r="B1014" s="3" t="s">
        <v>1270</v>
      </c>
      <c r="F1014" s="3" t="s">
        <v>8</v>
      </c>
      <c r="K1014" s="3" t="s">
        <v>1868</v>
      </c>
      <c r="N1014" s="4"/>
      <c r="P1014" s="4"/>
    </row>
    <row r="1015" spans="2:16" s="3" customFormat="1" x14ac:dyDescent="0.25">
      <c r="B1015" s="3" t="s">
        <v>1271</v>
      </c>
      <c r="F1015" s="3" t="s">
        <v>8</v>
      </c>
      <c r="K1015" s="3" t="s">
        <v>1868</v>
      </c>
      <c r="N1015" s="4"/>
      <c r="P1015" s="4"/>
    </row>
    <row r="1016" spans="2:16" s="3" customFormat="1" x14ac:dyDescent="0.25">
      <c r="B1016" s="3" t="s">
        <v>1272</v>
      </c>
      <c r="F1016" s="3" t="s">
        <v>8</v>
      </c>
      <c r="K1016" s="3" t="s">
        <v>1868</v>
      </c>
      <c r="N1016" s="4"/>
      <c r="P1016" s="4"/>
    </row>
    <row r="1017" spans="2:16" s="3" customFormat="1" x14ac:dyDescent="0.25">
      <c r="B1017" s="3" t="s">
        <v>1273</v>
      </c>
      <c r="F1017" s="3" t="s">
        <v>8</v>
      </c>
      <c r="K1017" s="3" t="s">
        <v>1868</v>
      </c>
      <c r="N1017" s="4"/>
      <c r="P1017" s="4"/>
    </row>
    <row r="1018" spans="2:16" s="3" customFormat="1" x14ac:dyDescent="0.25">
      <c r="B1018" s="3" t="s">
        <v>1274</v>
      </c>
      <c r="F1018" s="3" t="s">
        <v>8</v>
      </c>
      <c r="K1018" s="3" t="s">
        <v>1868</v>
      </c>
      <c r="N1018" s="4"/>
      <c r="P1018" s="4"/>
    </row>
    <row r="1019" spans="2:16" s="3" customFormat="1" x14ac:dyDescent="0.25">
      <c r="B1019" s="3" t="s">
        <v>1275</v>
      </c>
      <c r="F1019" s="3" t="s">
        <v>8</v>
      </c>
      <c r="K1019" s="3" t="s">
        <v>1868</v>
      </c>
      <c r="N1019" s="4"/>
      <c r="P1019" s="4"/>
    </row>
    <row r="1020" spans="2:16" s="3" customFormat="1" x14ac:dyDescent="0.25">
      <c r="B1020" s="3" t="s">
        <v>1276</v>
      </c>
      <c r="F1020" s="3" t="s">
        <v>8</v>
      </c>
      <c r="K1020" s="3" t="s">
        <v>10</v>
      </c>
      <c r="N1020" s="4"/>
      <c r="P1020" s="4"/>
    </row>
    <row r="1021" spans="2:16" s="3" customFormat="1" x14ac:dyDescent="0.25">
      <c r="B1021" s="3" t="s">
        <v>1277</v>
      </c>
      <c r="F1021" s="3" t="s">
        <v>8</v>
      </c>
      <c r="K1021" s="3" t="s">
        <v>1868</v>
      </c>
      <c r="N1021" s="4"/>
      <c r="P1021" s="4"/>
    </row>
    <row r="1022" spans="2:16" s="3" customFormat="1" x14ac:dyDescent="0.25">
      <c r="B1022" s="3" t="s">
        <v>1278</v>
      </c>
      <c r="F1022" s="3" t="s">
        <v>8</v>
      </c>
      <c r="K1022" s="3" t="s">
        <v>1868</v>
      </c>
      <c r="N1022" s="4"/>
      <c r="P1022" s="4"/>
    </row>
    <row r="1023" spans="2:16" s="3" customFormat="1" x14ac:dyDescent="0.25">
      <c r="B1023" s="3" t="s">
        <v>1279</v>
      </c>
      <c r="F1023" s="3" t="s">
        <v>8</v>
      </c>
      <c r="K1023" s="3" t="s">
        <v>1868</v>
      </c>
      <c r="N1023" s="4"/>
      <c r="P1023" s="4"/>
    </row>
    <row r="1024" spans="2:16" s="3" customFormat="1" x14ac:dyDescent="0.25">
      <c r="B1024" s="3" t="s">
        <v>1280</v>
      </c>
      <c r="F1024" s="3" t="s">
        <v>8</v>
      </c>
      <c r="K1024" s="3" t="s">
        <v>1868</v>
      </c>
      <c r="N1024" s="4"/>
      <c r="P1024" s="4"/>
    </row>
    <row r="1025" spans="2:16" s="3" customFormat="1" x14ac:dyDescent="0.25">
      <c r="B1025" s="3" t="s">
        <v>1281</v>
      </c>
      <c r="F1025" s="3" t="s">
        <v>8</v>
      </c>
      <c r="K1025" s="3" t="s">
        <v>1868</v>
      </c>
      <c r="N1025" s="4"/>
      <c r="P1025" s="4"/>
    </row>
    <row r="1026" spans="2:16" s="3" customFormat="1" x14ac:dyDescent="0.25">
      <c r="B1026" s="3" t="s">
        <v>1282</v>
      </c>
      <c r="F1026" s="3" t="s">
        <v>8</v>
      </c>
      <c r="K1026" s="3" t="s">
        <v>1868</v>
      </c>
      <c r="N1026" s="4"/>
      <c r="P1026" s="4"/>
    </row>
    <row r="1027" spans="2:16" s="3" customFormat="1" x14ac:dyDescent="0.25">
      <c r="B1027" s="3" t="s">
        <v>1283</v>
      </c>
      <c r="F1027" s="3" t="s">
        <v>8</v>
      </c>
      <c r="K1027" s="3" t="s">
        <v>1868</v>
      </c>
      <c r="N1027" s="4"/>
      <c r="P1027" s="4"/>
    </row>
    <row r="1028" spans="2:16" s="3" customFormat="1" x14ac:dyDescent="0.25">
      <c r="B1028" s="3" t="s">
        <v>1284</v>
      </c>
      <c r="F1028" s="3" t="s">
        <v>8</v>
      </c>
      <c r="K1028" s="3" t="s">
        <v>1868</v>
      </c>
      <c r="N1028" s="4"/>
      <c r="P1028" s="4"/>
    </row>
    <row r="1029" spans="2:16" s="3" customFormat="1" x14ac:dyDescent="0.25">
      <c r="B1029" s="3" t="s">
        <v>1285</v>
      </c>
      <c r="F1029" s="3" t="s">
        <v>8</v>
      </c>
      <c r="K1029" s="3" t="s">
        <v>1868</v>
      </c>
      <c r="N1029" s="4"/>
      <c r="P1029" s="4"/>
    </row>
    <row r="1030" spans="2:16" s="3" customFormat="1" x14ac:dyDescent="0.25">
      <c r="B1030" s="3" t="s">
        <v>1286</v>
      </c>
      <c r="F1030" s="3" t="s">
        <v>8</v>
      </c>
      <c r="K1030" s="3" t="s">
        <v>1868</v>
      </c>
      <c r="N1030" s="4"/>
      <c r="P1030" s="4"/>
    </row>
    <row r="1031" spans="2:16" s="3" customFormat="1" x14ac:dyDescent="0.25">
      <c r="B1031" s="3" t="s">
        <v>1287</v>
      </c>
      <c r="F1031" s="3" t="s">
        <v>8</v>
      </c>
      <c r="K1031" s="3" t="s">
        <v>1868</v>
      </c>
      <c r="N1031" s="4"/>
      <c r="P1031" s="4"/>
    </row>
    <row r="1032" spans="2:16" s="3" customFormat="1" x14ac:dyDescent="0.25">
      <c r="B1032" s="3" t="s">
        <v>1288</v>
      </c>
      <c r="F1032" s="3" t="s">
        <v>8</v>
      </c>
      <c r="K1032" s="3" t="s">
        <v>1868</v>
      </c>
      <c r="N1032" s="4"/>
      <c r="P1032" s="4"/>
    </row>
    <row r="1033" spans="2:16" s="3" customFormat="1" x14ac:dyDescent="0.25">
      <c r="B1033" s="3" t="s">
        <v>1289</v>
      </c>
      <c r="F1033" s="3" t="s">
        <v>8</v>
      </c>
      <c r="K1033" s="3" t="s">
        <v>1868</v>
      </c>
      <c r="N1033" s="4"/>
      <c r="P1033" s="4"/>
    </row>
    <row r="1034" spans="2:16" s="3" customFormat="1" x14ac:dyDescent="0.25">
      <c r="B1034" s="3" t="s">
        <v>1290</v>
      </c>
      <c r="F1034" s="3" t="s">
        <v>8</v>
      </c>
      <c r="K1034" s="3" t="s">
        <v>1868</v>
      </c>
      <c r="N1034" s="4"/>
      <c r="P1034" s="4"/>
    </row>
    <row r="1035" spans="2:16" s="3" customFormat="1" x14ac:dyDescent="0.25">
      <c r="B1035" s="3" t="s">
        <v>1296</v>
      </c>
      <c r="F1035" s="3" t="s">
        <v>8</v>
      </c>
      <c r="K1035" s="3" t="s">
        <v>1868</v>
      </c>
      <c r="N1035" s="4"/>
      <c r="P1035" s="4"/>
    </row>
    <row r="1036" spans="2:16" s="3" customFormat="1" x14ac:dyDescent="0.25">
      <c r="B1036" s="3" t="s">
        <v>1297</v>
      </c>
      <c r="F1036" s="3" t="s">
        <v>8</v>
      </c>
      <c r="K1036" s="3" t="s">
        <v>1868</v>
      </c>
      <c r="N1036" s="4"/>
      <c r="P1036" s="4"/>
    </row>
    <row r="1037" spans="2:16" s="3" customFormat="1" x14ac:dyDescent="0.25">
      <c r="B1037" s="3" t="s">
        <v>1298</v>
      </c>
      <c r="F1037" s="3" t="s">
        <v>8</v>
      </c>
      <c r="K1037" s="3" t="s">
        <v>1868</v>
      </c>
      <c r="N1037" s="4"/>
      <c r="P1037" s="4"/>
    </row>
    <row r="1038" spans="2:16" s="3" customFormat="1" x14ac:dyDescent="0.25">
      <c r="B1038" s="3" t="s">
        <v>1299</v>
      </c>
      <c r="F1038" s="3" t="s">
        <v>8</v>
      </c>
      <c r="K1038" s="3" t="s">
        <v>10</v>
      </c>
      <c r="N1038" s="4"/>
      <c r="P1038" s="4"/>
    </row>
    <row r="1039" spans="2:16" s="3" customFormat="1" x14ac:dyDescent="0.25">
      <c r="B1039" s="3" t="s">
        <v>1300</v>
      </c>
      <c r="F1039" s="3" t="s">
        <v>8</v>
      </c>
      <c r="K1039" s="3" t="s">
        <v>1868</v>
      </c>
      <c r="N1039" s="4"/>
      <c r="P1039" s="4"/>
    </row>
    <row r="1040" spans="2:16" s="3" customFormat="1" x14ac:dyDescent="0.25">
      <c r="B1040" s="3" t="s">
        <v>1301</v>
      </c>
      <c r="F1040" s="3" t="s">
        <v>8</v>
      </c>
      <c r="K1040" s="3" t="s">
        <v>1868</v>
      </c>
      <c r="N1040" s="4"/>
      <c r="P1040" s="4"/>
    </row>
    <row r="1041" spans="2:16" s="3" customFormat="1" x14ac:dyDescent="0.25">
      <c r="B1041" s="3" t="s">
        <v>1302</v>
      </c>
      <c r="F1041" s="3" t="s">
        <v>8</v>
      </c>
      <c r="K1041" s="3" t="s">
        <v>1868</v>
      </c>
      <c r="N1041" s="4"/>
      <c r="P1041" s="4"/>
    </row>
    <row r="1042" spans="2:16" s="3" customFormat="1" x14ac:dyDescent="0.25">
      <c r="B1042" s="3" t="s">
        <v>1303</v>
      </c>
      <c r="F1042" s="3" t="s">
        <v>8</v>
      </c>
      <c r="K1042" s="3" t="s">
        <v>1868</v>
      </c>
      <c r="N1042" s="4"/>
      <c r="P1042" s="4"/>
    </row>
    <row r="1043" spans="2:16" s="3" customFormat="1" x14ac:dyDescent="0.25">
      <c r="B1043" s="3" t="s">
        <v>1304</v>
      </c>
      <c r="F1043" s="3" t="s">
        <v>8</v>
      </c>
      <c r="K1043" s="3" t="s">
        <v>1868</v>
      </c>
      <c r="N1043" s="4"/>
      <c r="P1043" s="4"/>
    </row>
    <row r="1044" spans="2:16" s="3" customFormat="1" x14ac:dyDescent="0.25">
      <c r="B1044" s="3" t="s">
        <v>1305</v>
      </c>
      <c r="F1044" s="3" t="s">
        <v>8</v>
      </c>
      <c r="K1044" s="3" t="s">
        <v>1868</v>
      </c>
      <c r="N1044" s="4"/>
      <c r="P1044" s="4"/>
    </row>
    <row r="1045" spans="2:16" s="3" customFormat="1" x14ac:dyDescent="0.25">
      <c r="B1045" s="3" t="s">
        <v>1306</v>
      </c>
      <c r="F1045" s="3" t="s">
        <v>8</v>
      </c>
      <c r="K1045" s="3" t="s">
        <v>1868</v>
      </c>
      <c r="N1045" s="4"/>
      <c r="P1045" s="4"/>
    </row>
    <row r="1046" spans="2:16" s="3" customFormat="1" x14ac:dyDescent="0.25">
      <c r="B1046" s="3" t="s">
        <v>1307</v>
      </c>
      <c r="F1046" s="3" t="s">
        <v>8</v>
      </c>
      <c r="K1046" s="3" t="s">
        <v>1868</v>
      </c>
      <c r="N1046" s="4"/>
      <c r="P1046" s="4"/>
    </row>
    <row r="1047" spans="2:16" s="3" customFormat="1" x14ac:dyDescent="0.25">
      <c r="B1047" s="3" t="s">
        <v>1308</v>
      </c>
      <c r="F1047" s="3" t="s">
        <v>8</v>
      </c>
      <c r="K1047" s="3" t="s">
        <v>1868</v>
      </c>
      <c r="N1047" s="4"/>
      <c r="P1047" s="4"/>
    </row>
    <row r="1048" spans="2:16" s="3" customFormat="1" x14ac:dyDescent="0.25">
      <c r="B1048" s="3" t="s">
        <v>1309</v>
      </c>
      <c r="F1048" s="3" t="s">
        <v>8</v>
      </c>
      <c r="K1048" s="3" t="s">
        <v>1868</v>
      </c>
      <c r="N1048" s="4"/>
      <c r="P1048" s="4"/>
    </row>
    <row r="1049" spans="2:16" s="3" customFormat="1" x14ac:dyDescent="0.25">
      <c r="B1049" s="3" t="s">
        <v>1310</v>
      </c>
      <c r="F1049" s="3" t="s">
        <v>8</v>
      </c>
      <c r="K1049" s="3" t="s">
        <v>1868</v>
      </c>
      <c r="N1049" s="4"/>
      <c r="P1049" s="4"/>
    </row>
    <row r="1050" spans="2:16" s="3" customFormat="1" x14ac:dyDescent="0.25">
      <c r="B1050" s="3" t="s">
        <v>1311</v>
      </c>
      <c r="F1050" s="3" t="s">
        <v>8</v>
      </c>
      <c r="K1050" s="3" t="s">
        <v>1868</v>
      </c>
      <c r="N1050" s="4"/>
      <c r="P1050" s="4"/>
    </row>
    <row r="1051" spans="2:16" s="3" customFormat="1" x14ac:dyDescent="0.25">
      <c r="B1051" s="3" t="s">
        <v>1312</v>
      </c>
      <c r="F1051" s="3" t="s">
        <v>8</v>
      </c>
      <c r="K1051" s="3" t="s">
        <v>1868</v>
      </c>
      <c r="N1051" s="4"/>
      <c r="P1051" s="4"/>
    </row>
    <row r="1052" spans="2:16" s="3" customFormat="1" x14ac:dyDescent="0.25">
      <c r="B1052" s="3" t="s">
        <v>1313</v>
      </c>
      <c r="F1052" s="3" t="s">
        <v>8</v>
      </c>
      <c r="K1052" s="3" t="s">
        <v>1868</v>
      </c>
      <c r="N1052" s="4"/>
      <c r="P1052" s="4"/>
    </row>
    <row r="1053" spans="2:16" s="3" customFormat="1" x14ac:dyDescent="0.25">
      <c r="B1053" s="3" t="s">
        <v>1314</v>
      </c>
      <c r="F1053" s="3" t="s">
        <v>8</v>
      </c>
      <c r="K1053" s="3" t="s">
        <v>1868</v>
      </c>
      <c r="N1053" s="4"/>
      <c r="P1053" s="4"/>
    </row>
    <row r="1054" spans="2:16" s="3" customFormat="1" x14ac:dyDescent="0.25">
      <c r="B1054" s="3" t="s">
        <v>1315</v>
      </c>
      <c r="F1054" s="3" t="s">
        <v>8</v>
      </c>
      <c r="K1054" s="3" t="s">
        <v>1868</v>
      </c>
      <c r="N1054" s="4"/>
      <c r="P1054" s="4"/>
    </row>
    <row r="1055" spans="2:16" s="3" customFormat="1" x14ac:dyDescent="0.25">
      <c r="B1055" s="3" t="s">
        <v>1316</v>
      </c>
      <c r="F1055" s="3" t="s">
        <v>8</v>
      </c>
      <c r="K1055" s="3" t="s">
        <v>1868</v>
      </c>
      <c r="N1055" s="4"/>
      <c r="P1055" s="4"/>
    </row>
    <row r="1056" spans="2:16" s="3" customFormat="1" x14ac:dyDescent="0.25">
      <c r="B1056" s="3" t="s">
        <v>1317</v>
      </c>
      <c r="F1056" s="3" t="s">
        <v>8</v>
      </c>
      <c r="K1056" s="3" t="s">
        <v>1868</v>
      </c>
      <c r="N1056" s="4"/>
      <c r="P1056" s="4"/>
    </row>
    <row r="1057" spans="2:16" s="3" customFormat="1" x14ac:dyDescent="0.25">
      <c r="B1057" s="3" t="s">
        <v>1318</v>
      </c>
      <c r="F1057" s="3" t="s">
        <v>8</v>
      </c>
      <c r="K1057" s="3" t="s">
        <v>10</v>
      </c>
      <c r="N1057" s="4"/>
      <c r="P1057" s="4"/>
    </row>
    <row r="1058" spans="2:16" s="3" customFormat="1" x14ac:dyDescent="0.25">
      <c r="B1058" s="3" t="s">
        <v>1323</v>
      </c>
      <c r="F1058" s="3" t="s">
        <v>8</v>
      </c>
      <c r="K1058" s="3" t="s">
        <v>1868</v>
      </c>
      <c r="N1058" s="4"/>
      <c r="P1058" s="4"/>
    </row>
    <row r="1059" spans="2:16" s="3" customFormat="1" x14ac:dyDescent="0.25">
      <c r="B1059" s="3" t="s">
        <v>1324</v>
      </c>
      <c r="F1059" s="3" t="s">
        <v>8</v>
      </c>
      <c r="K1059" s="3" t="s">
        <v>1868</v>
      </c>
      <c r="N1059" s="4"/>
      <c r="P1059" s="4"/>
    </row>
    <row r="1060" spans="2:16" s="3" customFormat="1" x14ac:dyDescent="0.25">
      <c r="B1060" s="3" t="s">
        <v>1325</v>
      </c>
      <c r="F1060" s="3" t="s">
        <v>8</v>
      </c>
      <c r="K1060" s="3" t="s">
        <v>1868</v>
      </c>
      <c r="N1060" s="4"/>
      <c r="P1060" s="4"/>
    </row>
    <row r="1061" spans="2:16" s="3" customFormat="1" x14ac:dyDescent="0.25">
      <c r="B1061" s="3" t="s">
        <v>1326</v>
      </c>
      <c r="F1061" s="3" t="s">
        <v>8</v>
      </c>
      <c r="K1061" s="3" t="s">
        <v>1868</v>
      </c>
      <c r="N1061" s="4"/>
      <c r="P1061" s="4"/>
    </row>
    <row r="1062" spans="2:16" s="3" customFormat="1" x14ac:dyDescent="0.25">
      <c r="B1062" s="3" t="s">
        <v>1327</v>
      </c>
      <c r="F1062" s="3" t="s">
        <v>8</v>
      </c>
      <c r="K1062" s="3" t="s">
        <v>1868</v>
      </c>
      <c r="N1062" s="4"/>
      <c r="P1062" s="4"/>
    </row>
    <row r="1063" spans="2:16" s="3" customFormat="1" x14ac:dyDescent="0.25">
      <c r="B1063" s="3" t="s">
        <v>1328</v>
      </c>
      <c r="F1063" s="3" t="s">
        <v>8</v>
      </c>
      <c r="K1063" s="3" t="s">
        <v>1868</v>
      </c>
      <c r="N1063" s="4"/>
      <c r="P1063" s="4"/>
    </row>
    <row r="1064" spans="2:16" s="3" customFormat="1" x14ac:dyDescent="0.25">
      <c r="B1064" s="3" t="s">
        <v>1329</v>
      </c>
      <c r="F1064" s="3" t="s">
        <v>8</v>
      </c>
      <c r="K1064" s="3" t="s">
        <v>1868</v>
      </c>
      <c r="N1064" s="4"/>
      <c r="P1064" s="4"/>
    </row>
    <row r="1065" spans="2:16" s="3" customFormat="1" x14ac:dyDescent="0.25">
      <c r="B1065" s="3" t="s">
        <v>1330</v>
      </c>
      <c r="F1065" s="3" t="s">
        <v>8</v>
      </c>
      <c r="K1065" s="3" t="s">
        <v>1868</v>
      </c>
      <c r="N1065" s="4"/>
      <c r="P1065" s="4"/>
    </row>
    <row r="1066" spans="2:16" s="3" customFormat="1" x14ac:dyDescent="0.25">
      <c r="B1066" s="3" t="s">
        <v>1331</v>
      </c>
      <c r="F1066" s="3" t="s">
        <v>8</v>
      </c>
      <c r="K1066" s="3" t="s">
        <v>1868</v>
      </c>
      <c r="N1066" s="4"/>
      <c r="P1066" s="4"/>
    </row>
    <row r="1067" spans="2:16" s="3" customFormat="1" x14ac:dyDescent="0.25">
      <c r="B1067" s="3" t="s">
        <v>1332</v>
      </c>
      <c r="F1067" s="3" t="s">
        <v>8</v>
      </c>
      <c r="K1067" s="3" t="s">
        <v>1868</v>
      </c>
      <c r="N1067" s="4"/>
      <c r="P1067" s="4"/>
    </row>
    <row r="1068" spans="2:16" s="3" customFormat="1" x14ac:dyDescent="0.25">
      <c r="B1068" s="3" t="s">
        <v>1333</v>
      </c>
      <c r="F1068" s="3" t="s">
        <v>8</v>
      </c>
      <c r="K1068" s="3" t="s">
        <v>1868</v>
      </c>
      <c r="N1068" s="4"/>
      <c r="P1068" s="4"/>
    </row>
    <row r="1069" spans="2:16" s="3" customFormat="1" x14ac:dyDescent="0.25">
      <c r="B1069" s="3" t="s">
        <v>1339</v>
      </c>
      <c r="F1069" s="3" t="s">
        <v>8</v>
      </c>
      <c r="K1069" s="3" t="s">
        <v>1868</v>
      </c>
      <c r="N1069" s="4"/>
      <c r="P1069" s="4"/>
    </row>
    <row r="1070" spans="2:16" s="3" customFormat="1" x14ac:dyDescent="0.25">
      <c r="B1070" s="3" t="s">
        <v>1340</v>
      </c>
      <c r="F1070" s="3" t="s">
        <v>8</v>
      </c>
      <c r="K1070" s="3" t="s">
        <v>1868</v>
      </c>
      <c r="N1070" s="4"/>
      <c r="P1070" s="4"/>
    </row>
    <row r="1071" spans="2:16" s="3" customFormat="1" x14ac:dyDescent="0.25">
      <c r="B1071" s="3" t="s">
        <v>1341</v>
      </c>
      <c r="F1071" s="3" t="s">
        <v>8</v>
      </c>
      <c r="K1071" s="3" t="s">
        <v>1868</v>
      </c>
      <c r="N1071" s="4"/>
      <c r="P1071" s="4"/>
    </row>
    <row r="1072" spans="2:16" s="3" customFormat="1" x14ac:dyDescent="0.25">
      <c r="B1072" s="3" t="s">
        <v>1342</v>
      </c>
      <c r="F1072" s="3" t="s">
        <v>8</v>
      </c>
      <c r="K1072" s="3" t="s">
        <v>1868</v>
      </c>
      <c r="N1072" s="4"/>
      <c r="P1072" s="4"/>
    </row>
    <row r="1073" spans="2:16" s="3" customFormat="1" x14ac:dyDescent="0.25">
      <c r="B1073" s="3" t="s">
        <v>1343</v>
      </c>
      <c r="F1073" s="3" t="s">
        <v>8</v>
      </c>
      <c r="K1073" s="3" t="s">
        <v>1868</v>
      </c>
      <c r="N1073" s="4"/>
      <c r="P1073" s="4"/>
    </row>
    <row r="1074" spans="2:16" s="3" customFormat="1" x14ac:dyDescent="0.25">
      <c r="B1074" s="3" t="s">
        <v>1344</v>
      </c>
      <c r="F1074" s="3" t="s">
        <v>8</v>
      </c>
      <c r="K1074" s="3" t="s">
        <v>1868</v>
      </c>
      <c r="N1074" s="4"/>
      <c r="P1074" s="4"/>
    </row>
    <row r="1075" spans="2:16" s="3" customFormat="1" x14ac:dyDescent="0.25">
      <c r="B1075" s="3" t="s">
        <v>1349</v>
      </c>
      <c r="F1075" s="3" t="s">
        <v>8</v>
      </c>
      <c r="K1075" s="3" t="s">
        <v>1868</v>
      </c>
      <c r="N1075" s="4"/>
      <c r="P1075" s="4"/>
    </row>
    <row r="1076" spans="2:16" s="3" customFormat="1" x14ac:dyDescent="0.25">
      <c r="B1076" s="3" t="s">
        <v>1350</v>
      </c>
      <c r="F1076" s="3" t="s">
        <v>8</v>
      </c>
      <c r="K1076" s="3" t="s">
        <v>1868</v>
      </c>
      <c r="N1076" s="4"/>
      <c r="P1076" s="4"/>
    </row>
    <row r="1077" spans="2:16" s="3" customFormat="1" x14ac:dyDescent="0.25">
      <c r="B1077" s="3" t="s">
        <v>1351</v>
      </c>
      <c r="F1077" s="3" t="s">
        <v>8</v>
      </c>
      <c r="K1077" s="3" t="s">
        <v>1868</v>
      </c>
      <c r="N1077" s="4"/>
      <c r="P1077" s="4"/>
    </row>
    <row r="1078" spans="2:16" s="3" customFormat="1" x14ac:dyDescent="0.25">
      <c r="B1078" s="3" t="s">
        <v>1352</v>
      </c>
      <c r="F1078" s="3" t="s">
        <v>8</v>
      </c>
      <c r="K1078" s="3" t="s">
        <v>1868</v>
      </c>
      <c r="N1078" s="4"/>
      <c r="P1078" s="4"/>
    </row>
    <row r="1079" spans="2:16" s="3" customFormat="1" x14ac:dyDescent="0.25">
      <c r="B1079" s="3" t="s">
        <v>1353</v>
      </c>
      <c r="F1079" s="3" t="s">
        <v>8</v>
      </c>
      <c r="K1079" s="3" t="s">
        <v>1868</v>
      </c>
      <c r="N1079" s="4"/>
      <c r="P1079" s="4"/>
    </row>
    <row r="1080" spans="2:16" s="3" customFormat="1" x14ac:dyDescent="0.25">
      <c r="B1080" s="3" t="s">
        <v>1354</v>
      </c>
      <c r="F1080" s="3" t="s">
        <v>8</v>
      </c>
      <c r="K1080" s="3" t="s">
        <v>1868</v>
      </c>
      <c r="N1080" s="4"/>
      <c r="P1080" s="4"/>
    </row>
    <row r="1081" spans="2:16" s="3" customFormat="1" x14ac:dyDescent="0.25">
      <c r="B1081" s="3" t="s">
        <v>1355</v>
      </c>
      <c r="F1081" s="3" t="s">
        <v>8</v>
      </c>
      <c r="K1081" s="3" t="s">
        <v>1868</v>
      </c>
      <c r="N1081" s="4"/>
      <c r="P1081" s="4"/>
    </row>
    <row r="1082" spans="2:16" s="3" customFormat="1" x14ac:dyDescent="0.25">
      <c r="B1082" s="3" t="s">
        <v>1356</v>
      </c>
      <c r="F1082" s="3" t="s">
        <v>8</v>
      </c>
      <c r="K1082" s="3" t="s">
        <v>1868</v>
      </c>
      <c r="N1082" s="4"/>
      <c r="P1082" s="4"/>
    </row>
    <row r="1083" spans="2:16" s="3" customFormat="1" x14ac:dyDescent="0.25">
      <c r="B1083" s="3" t="s">
        <v>1357</v>
      </c>
      <c r="F1083" s="3" t="s">
        <v>8</v>
      </c>
      <c r="K1083" s="3" t="s">
        <v>1868</v>
      </c>
      <c r="N1083" s="4"/>
      <c r="P1083" s="4"/>
    </row>
    <row r="1084" spans="2:16" s="3" customFormat="1" x14ac:dyDescent="0.25">
      <c r="B1084" s="3" t="s">
        <v>1358</v>
      </c>
      <c r="F1084" s="3" t="s">
        <v>8</v>
      </c>
      <c r="K1084" s="3" t="s">
        <v>10</v>
      </c>
      <c r="N1084" s="4"/>
      <c r="P1084" s="4"/>
    </row>
    <row r="1085" spans="2:16" s="3" customFormat="1" x14ac:dyDescent="0.25">
      <c r="B1085" s="3" t="s">
        <v>1359</v>
      </c>
      <c r="F1085" s="3" t="s">
        <v>8</v>
      </c>
      <c r="K1085" s="3" t="s">
        <v>1868</v>
      </c>
      <c r="N1085" s="4"/>
      <c r="P1085" s="4"/>
    </row>
    <row r="1086" spans="2:16" s="3" customFormat="1" x14ac:dyDescent="0.25">
      <c r="B1086" s="3" t="s">
        <v>1360</v>
      </c>
      <c r="F1086" s="3" t="s">
        <v>8</v>
      </c>
      <c r="K1086" s="3" t="s">
        <v>1868</v>
      </c>
      <c r="N1086" s="4"/>
      <c r="P1086" s="4"/>
    </row>
    <row r="1087" spans="2:16" s="3" customFormat="1" x14ac:dyDescent="0.25">
      <c r="B1087" s="3" t="s">
        <v>1361</v>
      </c>
      <c r="F1087" s="3" t="s">
        <v>8</v>
      </c>
      <c r="K1087" s="3" t="s">
        <v>1868</v>
      </c>
      <c r="N1087" s="4"/>
      <c r="P1087" s="4"/>
    </row>
    <row r="1088" spans="2:16" s="3" customFormat="1" x14ac:dyDescent="0.25">
      <c r="B1088" s="3" t="s">
        <v>1362</v>
      </c>
      <c r="F1088" s="3" t="s">
        <v>8</v>
      </c>
      <c r="K1088" s="3" t="s">
        <v>1868</v>
      </c>
      <c r="N1088" s="4"/>
      <c r="P1088" s="4"/>
    </row>
    <row r="1089" spans="2:16" s="3" customFormat="1" x14ac:dyDescent="0.25">
      <c r="B1089" s="3" t="s">
        <v>1363</v>
      </c>
      <c r="F1089" s="3" t="s">
        <v>8</v>
      </c>
      <c r="K1089" s="3" t="s">
        <v>1868</v>
      </c>
      <c r="N1089" s="4"/>
      <c r="P1089" s="4"/>
    </row>
    <row r="1090" spans="2:16" s="3" customFormat="1" x14ac:dyDescent="0.25">
      <c r="B1090" s="3" t="s">
        <v>1364</v>
      </c>
      <c r="F1090" s="3" t="s">
        <v>8</v>
      </c>
      <c r="K1090" s="3" t="s">
        <v>1868</v>
      </c>
      <c r="N1090" s="4"/>
      <c r="P1090" s="4"/>
    </row>
    <row r="1091" spans="2:16" s="3" customFormat="1" x14ac:dyDescent="0.25">
      <c r="B1091" s="3" t="s">
        <v>1365</v>
      </c>
      <c r="F1091" s="3" t="s">
        <v>8</v>
      </c>
      <c r="K1091" s="3" t="s">
        <v>1868</v>
      </c>
      <c r="N1091" s="4"/>
      <c r="P1091" s="4"/>
    </row>
    <row r="1092" spans="2:16" s="3" customFormat="1" x14ac:dyDescent="0.25">
      <c r="B1092" s="3" t="s">
        <v>1366</v>
      </c>
      <c r="F1092" s="3" t="s">
        <v>8</v>
      </c>
      <c r="K1092" s="3" t="s">
        <v>1868</v>
      </c>
      <c r="N1092" s="4"/>
      <c r="P1092" s="4"/>
    </row>
    <row r="1093" spans="2:16" s="3" customFormat="1" x14ac:dyDescent="0.25">
      <c r="B1093" s="3" t="s">
        <v>1367</v>
      </c>
      <c r="F1093" s="3" t="s">
        <v>8</v>
      </c>
      <c r="K1093" s="3" t="s">
        <v>1868</v>
      </c>
      <c r="N1093" s="4"/>
      <c r="P1093" s="4"/>
    </row>
    <row r="1094" spans="2:16" s="3" customFormat="1" x14ac:dyDescent="0.25">
      <c r="B1094" s="3" t="s">
        <v>1368</v>
      </c>
      <c r="F1094" s="3" t="s">
        <v>8</v>
      </c>
      <c r="K1094" s="3" t="s">
        <v>1868</v>
      </c>
      <c r="N1094" s="4"/>
      <c r="P1094" s="4"/>
    </row>
    <row r="1095" spans="2:16" s="3" customFormat="1" x14ac:dyDescent="0.25">
      <c r="B1095" s="3" t="s">
        <v>1369</v>
      </c>
      <c r="F1095" s="3" t="s">
        <v>8</v>
      </c>
      <c r="K1095" s="3" t="s">
        <v>1868</v>
      </c>
      <c r="N1095" s="4"/>
      <c r="P1095" s="4"/>
    </row>
    <row r="1096" spans="2:16" s="3" customFormat="1" x14ac:dyDescent="0.25">
      <c r="B1096" s="3" t="s">
        <v>1370</v>
      </c>
      <c r="F1096" s="3" t="s">
        <v>8</v>
      </c>
      <c r="K1096" s="3" t="s">
        <v>1868</v>
      </c>
      <c r="N1096" s="4"/>
      <c r="P1096" s="4"/>
    </row>
    <row r="1097" spans="2:16" s="3" customFormat="1" x14ac:dyDescent="0.25">
      <c r="B1097" s="3" t="s">
        <v>1371</v>
      </c>
      <c r="F1097" s="3" t="s">
        <v>8</v>
      </c>
      <c r="K1097" s="3" t="s">
        <v>1868</v>
      </c>
      <c r="N1097" s="4"/>
      <c r="P1097" s="4"/>
    </row>
    <row r="1098" spans="2:16" s="3" customFormat="1" x14ac:dyDescent="0.25">
      <c r="B1098" s="3" t="s">
        <v>1372</v>
      </c>
      <c r="F1098" s="3" t="s">
        <v>8</v>
      </c>
      <c r="K1098" s="3" t="s">
        <v>1868</v>
      </c>
      <c r="N1098" s="4"/>
      <c r="P1098" s="4"/>
    </row>
    <row r="1099" spans="2:16" s="3" customFormat="1" x14ac:dyDescent="0.25">
      <c r="B1099" s="3" t="s">
        <v>1373</v>
      </c>
      <c r="F1099" s="3" t="s">
        <v>8</v>
      </c>
      <c r="K1099" s="3" t="s">
        <v>1868</v>
      </c>
      <c r="N1099" s="4"/>
      <c r="P1099" s="4"/>
    </row>
    <row r="1100" spans="2:16" s="3" customFormat="1" x14ac:dyDescent="0.25">
      <c r="B1100" s="3" t="s">
        <v>1374</v>
      </c>
      <c r="F1100" s="3" t="s">
        <v>8</v>
      </c>
      <c r="K1100" s="3" t="s">
        <v>1868</v>
      </c>
      <c r="N1100" s="4"/>
      <c r="P1100" s="4"/>
    </row>
    <row r="1101" spans="2:16" s="3" customFormat="1" x14ac:dyDescent="0.25">
      <c r="B1101" s="3" t="s">
        <v>1375</v>
      </c>
      <c r="F1101" s="3" t="s">
        <v>8</v>
      </c>
      <c r="K1101" s="3" t="s">
        <v>1868</v>
      </c>
      <c r="N1101" s="4"/>
      <c r="P1101" s="4"/>
    </row>
    <row r="1102" spans="2:16" s="3" customFormat="1" x14ac:dyDescent="0.25">
      <c r="B1102" s="3" t="s">
        <v>1376</v>
      </c>
      <c r="F1102" s="3" t="s">
        <v>8</v>
      </c>
      <c r="K1102" s="3" t="s">
        <v>1868</v>
      </c>
      <c r="N1102" s="4"/>
      <c r="P1102" s="4"/>
    </row>
    <row r="1103" spans="2:16" s="3" customFormat="1" x14ac:dyDescent="0.25">
      <c r="B1103" s="3" t="s">
        <v>1377</v>
      </c>
      <c r="F1103" s="3" t="s">
        <v>8</v>
      </c>
      <c r="K1103" s="3" t="s">
        <v>1868</v>
      </c>
      <c r="N1103" s="4"/>
      <c r="P1103" s="4"/>
    </row>
    <row r="1104" spans="2:16" s="3" customFormat="1" x14ac:dyDescent="0.25">
      <c r="B1104" s="3" t="s">
        <v>1378</v>
      </c>
      <c r="F1104" s="3" t="s">
        <v>8</v>
      </c>
      <c r="K1104" s="3" t="s">
        <v>1868</v>
      </c>
      <c r="N1104" s="4"/>
      <c r="P1104" s="4"/>
    </row>
    <row r="1105" spans="2:16" s="3" customFormat="1" x14ac:dyDescent="0.25">
      <c r="B1105" s="3" t="s">
        <v>1379</v>
      </c>
      <c r="F1105" s="3" t="s">
        <v>8</v>
      </c>
      <c r="K1105" s="3" t="s">
        <v>1868</v>
      </c>
      <c r="N1105" s="4"/>
      <c r="P1105" s="4"/>
    </row>
    <row r="1106" spans="2:16" s="3" customFormat="1" x14ac:dyDescent="0.25">
      <c r="B1106" s="3" t="s">
        <v>1380</v>
      </c>
      <c r="F1106" s="3" t="s">
        <v>8</v>
      </c>
      <c r="K1106" s="3" t="s">
        <v>1868</v>
      </c>
      <c r="N1106" s="4"/>
      <c r="P1106" s="4"/>
    </row>
    <row r="1107" spans="2:16" s="3" customFormat="1" x14ac:dyDescent="0.25">
      <c r="B1107" s="3" t="s">
        <v>1381</v>
      </c>
      <c r="F1107" s="3" t="s">
        <v>8</v>
      </c>
      <c r="K1107" s="3" t="s">
        <v>1868</v>
      </c>
      <c r="N1107" s="4"/>
      <c r="P1107" s="4"/>
    </row>
    <row r="1108" spans="2:16" s="3" customFormat="1" x14ac:dyDescent="0.25">
      <c r="B1108" s="3" t="s">
        <v>1382</v>
      </c>
      <c r="F1108" s="3" t="s">
        <v>8</v>
      </c>
      <c r="K1108" s="3" t="s">
        <v>1868</v>
      </c>
      <c r="N1108" s="4"/>
      <c r="P1108" s="4"/>
    </row>
    <row r="1109" spans="2:16" s="3" customFormat="1" x14ac:dyDescent="0.25">
      <c r="B1109" s="3" t="s">
        <v>1383</v>
      </c>
      <c r="F1109" s="3" t="s">
        <v>8</v>
      </c>
      <c r="K1109" s="3" t="s">
        <v>1868</v>
      </c>
      <c r="N1109" s="4"/>
      <c r="P1109" s="4"/>
    </row>
    <row r="1110" spans="2:16" s="3" customFormat="1" x14ac:dyDescent="0.25">
      <c r="B1110" s="3" t="s">
        <v>1384</v>
      </c>
      <c r="F1110" s="3" t="s">
        <v>8</v>
      </c>
      <c r="K1110" s="3" t="s">
        <v>1868</v>
      </c>
      <c r="N1110" s="4"/>
      <c r="P1110" s="4"/>
    </row>
    <row r="1111" spans="2:16" s="3" customFormat="1" x14ac:dyDescent="0.25">
      <c r="B1111" s="3" t="s">
        <v>1385</v>
      </c>
      <c r="F1111" s="3" t="s">
        <v>8</v>
      </c>
      <c r="K1111" s="3" t="s">
        <v>1868</v>
      </c>
      <c r="N1111" s="4"/>
      <c r="P1111" s="4"/>
    </row>
    <row r="1112" spans="2:16" s="3" customFormat="1" x14ac:dyDescent="0.25">
      <c r="B1112" s="3" t="s">
        <v>1386</v>
      </c>
      <c r="F1112" s="3" t="s">
        <v>8</v>
      </c>
      <c r="K1112" s="3" t="s">
        <v>1868</v>
      </c>
      <c r="N1112" s="4"/>
      <c r="P1112" s="4"/>
    </row>
    <row r="1113" spans="2:16" s="3" customFormat="1" x14ac:dyDescent="0.25">
      <c r="B1113" s="3" t="s">
        <v>1387</v>
      </c>
      <c r="F1113" s="3" t="s">
        <v>8</v>
      </c>
      <c r="K1113" s="3" t="s">
        <v>1868</v>
      </c>
      <c r="N1113" s="4"/>
      <c r="P1113" s="4"/>
    </row>
    <row r="1114" spans="2:16" s="3" customFormat="1" x14ac:dyDescent="0.25">
      <c r="B1114" s="3" t="s">
        <v>1388</v>
      </c>
      <c r="F1114" s="3" t="s">
        <v>8</v>
      </c>
      <c r="K1114" s="3" t="s">
        <v>1868</v>
      </c>
      <c r="N1114" s="4"/>
      <c r="P1114" s="4"/>
    </row>
    <row r="1115" spans="2:16" s="3" customFormat="1" x14ac:dyDescent="0.25">
      <c r="B1115" s="3" t="s">
        <v>1389</v>
      </c>
      <c r="F1115" s="3" t="s">
        <v>8</v>
      </c>
      <c r="K1115" s="3" t="s">
        <v>1868</v>
      </c>
      <c r="N1115" s="4"/>
      <c r="P1115" s="4"/>
    </row>
    <row r="1116" spans="2:16" s="3" customFormat="1" x14ac:dyDescent="0.25">
      <c r="B1116" s="3" t="s">
        <v>1390</v>
      </c>
      <c r="F1116" s="3" t="s">
        <v>8</v>
      </c>
      <c r="K1116" s="3" t="s">
        <v>1868</v>
      </c>
      <c r="N1116" s="4"/>
      <c r="P1116" s="4"/>
    </row>
    <row r="1117" spans="2:16" s="3" customFormat="1" x14ac:dyDescent="0.25">
      <c r="B1117" s="3" t="s">
        <v>1391</v>
      </c>
      <c r="F1117" s="3" t="s">
        <v>8</v>
      </c>
      <c r="K1117" s="3" t="s">
        <v>10</v>
      </c>
      <c r="N1117" s="4"/>
      <c r="P1117" s="4"/>
    </row>
    <row r="1118" spans="2:16" s="3" customFormat="1" x14ac:dyDescent="0.25">
      <c r="B1118" s="3" t="s">
        <v>1392</v>
      </c>
      <c r="F1118" s="3" t="s">
        <v>8</v>
      </c>
      <c r="K1118" s="3" t="s">
        <v>1868</v>
      </c>
      <c r="N1118" s="4"/>
      <c r="P1118" s="4"/>
    </row>
    <row r="1119" spans="2:16" s="3" customFormat="1" x14ac:dyDescent="0.25">
      <c r="B1119" s="3" t="s">
        <v>1393</v>
      </c>
      <c r="F1119" s="3" t="s">
        <v>8</v>
      </c>
      <c r="K1119" s="3" t="s">
        <v>1868</v>
      </c>
      <c r="N1119" s="4"/>
      <c r="P1119" s="4"/>
    </row>
    <row r="1120" spans="2:16" s="3" customFormat="1" x14ac:dyDescent="0.25">
      <c r="B1120" s="3" t="s">
        <v>1394</v>
      </c>
      <c r="F1120" s="3" t="s">
        <v>8</v>
      </c>
      <c r="K1120" s="3" t="s">
        <v>1868</v>
      </c>
      <c r="N1120" s="4"/>
      <c r="P1120" s="4"/>
    </row>
    <row r="1121" spans="2:16" s="3" customFormat="1" x14ac:dyDescent="0.25">
      <c r="B1121" s="3" t="s">
        <v>1395</v>
      </c>
      <c r="F1121" s="3" t="s">
        <v>8</v>
      </c>
      <c r="K1121" s="3" t="s">
        <v>1868</v>
      </c>
      <c r="N1121" s="4"/>
      <c r="P1121" s="4"/>
    </row>
    <row r="1122" spans="2:16" s="3" customFormat="1" x14ac:dyDescent="0.25">
      <c r="B1122" s="3" t="s">
        <v>1396</v>
      </c>
      <c r="F1122" s="3" t="s">
        <v>8</v>
      </c>
      <c r="K1122" s="3" t="s">
        <v>1868</v>
      </c>
      <c r="N1122" s="4"/>
      <c r="P1122" s="4"/>
    </row>
    <row r="1123" spans="2:16" s="3" customFormat="1" x14ac:dyDescent="0.25">
      <c r="B1123" s="3" t="s">
        <v>1397</v>
      </c>
      <c r="F1123" s="3" t="s">
        <v>8</v>
      </c>
      <c r="K1123" s="3" t="s">
        <v>1868</v>
      </c>
      <c r="N1123" s="4"/>
      <c r="P1123" s="4"/>
    </row>
    <row r="1124" spans="2:16" s="3" customFormat="1" x14ac:dyDescent="0.25">
      <c r="B1124" s="3" t="s">
        <v>1398</v>
      </c>
      <c r="F1124" s="3" t="s">
        <v>8</v>
      </c>
      <c r="K1124" s="3" t="s">
        <v>1868</v>
      </c>
      <c r="N1124" s="4"/>
      <c r="P1124" s="4"/>
    </row>
    <row r="1125" spans="2:16" s="3" customFormat="1" x14ac:dyDescent="0.25">
      <c r="B1125" s="3" t="s">
        <v>1399</v>
      </c>
      <c r="F1125" s="3" t="s">
        <v>8</v>
      </c>
      <c r="K1125" s="3" t="s">
        <v>1868</v>
      </c>
      <c r="N1125" s="4"/>
      <c r="P1125" s="4"/>
    </row>
    <row r="1126" spans="2:16" s="3" customFormat="1" x14ac:dyDescent="0.25">
      <c r="B1126" s="3" t="s">
        <v>1400</v>
      </c>
      <c r="F1126" s="3" t="s">
        <v>8</v>
      </c>
      <c r="K1126" s="3" t="s">
        <v>1868</v>
      </c>
      <c r="N1126" s="4"/>
      <c r="P1126" s="4"/>
    </row>
    <row r="1127" spans="2:16" s="3" customFormat="1" x14ac:dyDescent="0.25">
      <c r="B1127" s="3" t="s">
        <v>1401</v>
      </c>
      <c r="F1127" s="3" t="s">
        <v>8</v>
      </c>
      <c r="K1127" s="3" t="s">
        <v>1868</v>
      </c>
      <c r="N1127" s="4"/>
      <c r="P1127" s="4"/>
    </row>
    <row r="1128" spans="2:16" s="3" customFormat="1" x14ac:dyDescent="0.25">
      <c r="B1128" s="3" t="s">
        <v>1402</v>
      </c>
      <c r="F1128" s="3" t="s">
        <v>8</v>
      </c>
      <c r="K1128" s="3" t="s">
        <v>1868</v>
      </c>
      <c r="N1128" s="4"/>
      <c r="P1128" s="4"/>
    </row>
    <row r="1129" spans="2:16" s="3" customFormat="1" x14ac:dyDescent="0.25">
      <c r="B1129" s="3" t="s">
        <v>1403</v>
      </c>
      <c r="F1129" s="3" t="s">
        <v>8</v>
      </c>
      <c r="K1129" s="3" t="s">
        <v>1868</v>
      </c>
      <c r="N1129" s="4"/>
      <c r="P1129" s="4"/>
    </row>
    <row r="1130" spans="2:16" s="3" customFormat="1" x14ac:dyDescent="0.25">
      <c r="B1130" s="3" t="s">
        <v>1404</v>
      </c>
      <c r="F1130" s="3" t="s">
        <v>8</v>
      </c>
      <c r="K1130" s="3" t="s">
        <v>1868</v>
      </c>
      <c r="N1130" s="4"/>
      <c r="P1130" s="4"/>
    </row>
    <row r="1131" spans="2:16" s="3" customFormat="1" x14ac:dyDescent="0.25">
      <c r="B1131" s="3" t="s">
        <v>1405</v>
      </c>
      <c r="F1131" s="3" t="s">
        <v>8</v>
      </c>
      <c r="K1131" s="3" t="s">
        <v>1868</v>
      </c>
      <c r="N1131" s="4"/>
      <c r="P1131" s="4"/>
    </row>
    <row r="1132" spans="2:16" s="3" customFormat="1" x14ac:dyDescent="0.25">
      <c r="B1132" s="3" t="s">
        <v>1406</v>
      </c>
      <c r="F1132" s="3" t="s">
        <v>8</v>
      </c>
      <c r="K1132" s="3" t="s">
        <v>1868</v>
      </c>
      <c r="N1132" s="4"/>
      <c r="P1132" s="4"/>
    </row>
    <row r="1133" spans="2:16" s="3" customFormat="1" x14ac:dyDescent="0.25">
      <c r="B1133" s="3" t="s">
        <v>1407</v>
      </c>
      <c r="F1133" s="3" t="s">
        <v>8</v>
      </c>
      <c r="K1133" s="3" t="s">
        <v>1868</v>
      </c>
      <c r="N1133" s="4"/>
      <c r="P1133" s="4"/>
    </row>
    <row r="1134" spans="2:16" s="3" customFormat="1" x14ac:dyDescent="0.25">
      <c r="B1134" s="3" t="s">
        <v>1408</v>
      </c>
      <c r="F1134" s="3" t="s">
        <v>8</v>
      </c>
      <c r="K1134" s="3" t="s">
        <v>1868</v>
      </c>
      <c r="N1134" s="4"/>
      <c r="P1134" s="4"/>
    </row>
    <row r="1135" spans="2:16" s="3" customFormat="1" x14ac:dyDescent="0.25">
      <c r="B1135" s="3" t="s">
        <v>1409</v>
      </c>
      <c r="F1135" s="3" t="s">
        <v>8</v>
      </c>
      <c r="K1135" s="3" t="s">
        <v>1868</v>
      </c>
      <c r="N1135" s="4"/>
      <c r="P1135" s="4"/>
    </row>
    <row r="1136" spans="2:16" s="3" customFormat="1" x14ac:dyDescent="0.25">
      <c r="B1136" s="3" t="s">
        <v>1410</v>
      </c>
      <c r="F1136" s="3" t="s">
        <v>8</v>
      </c>
      <c r="K1136" s="3" t="s">
        <v>1868</v>
      </c>
      <c r="N1136" s="4"/>
      <c r="P1136" s="4"/>
    </row>
    <row r="1137" spans="2:16" s="3" customFormat="1" x14ac:dyDescent="0.25">
      <c r="B1137" s="3" t="s">
        <v>1411</v>
      </c>
      <c r="F1137" s="3" t="s">
        <v>8</v>
      </c>
      <c r="K1137" s="3" t="s">
        <v>1868</v>
      </c>
      <c r="N1137" s="4"/>
      <c r="P1137" s="4"/>
    </row>
    <row r="1138" spans="2:16" s="3" customFormat="1" x14ac:dyDescent="0.25">
      <c r="B1138" s="3" t="s">
        <v>1412</v>
      </c>
      <c r="F1138" s="3" t="s">
        <v>8</v>
      </c>
      <c r="K1138" s="3" t="s">
        <v>1868</v>
      </c>
      <c r="N1138" s="4"/>
      <c r="P1138" s="4"/>
    </row>
    <row r="1139" spans="2:16" s="3" customFormat="1" x14ac:dyDescent="0.25">
      <c r="B1139" s="3" t="s">
        <v>1413</v>
      </c>
      <c r="F1139" s="3" t="s">
        <v>8</v>
      </c>
      <c r="K1139" s="3" t="s">
        <v>1868</v>
      </c>
      <c r="N1139" s="4"/>
      <c r="P1139" s="4"/>
    </row>
    <row r="1140" spans="2:16" s="3" customFormat="1" x14ac:dyDescent="0.25">
      <c r="B1140" s="3" t="s">
        <v>1414</v>
      </c>
      <c r="F1140" s="3" t="s">
        <v>8</v>
      </c>
      <c r="K1140" s="3" t="s">
        <v>1868</v>
      </c>
      <c r="N1140" s="4"/>
      <c r="P1140" s="4"/>
    </row>
    <row r="1141" spans="2:16" s="3" customFormat="1" x14ac:dyDescent="0.25">
      <c r="B1141" s="3" t="s">
        <v>1415</v>
      </c>
      <c r="F1141" s="3" t="s">
        <v>8</v>
      </c>
      <c r="K1141" s="3" t="s">
        <v>1868</v>
      </c>
      <c r="N1141" s="4"/>
      <c r="P1141" s="4"/>
    </row>
    <row r="1142" spans="2:16" s="3" customFormat="1" x14ac:dyDescent="0.25">
      <c r="B1142" s="3" t="s">
        <v>1416</v>
      </c>
      <c r="F1142" s="3" t="s">
        <v>8</v>
      </c>
      <c r="K1142" s="3" t="s">
        <v>1868</v>
      </c>
      <c r="N1142" s="4"/>
      <c r="P1142" s="4"/>
    </row>
    <row r="1143" spans="2:16" s="3" customFormat="1" x14ac:dyDescent="0.25">
      <c r="B1143" s="3" t="s">
        <v>1417</v>
      </c>
      <c r="F1143" s="3" t="s">
        <v>8</v>
      </c>
      <c r="K1143" s="3" t="s">
        <v>1868</v>
      </c>
      <c r="N1143" s="4"/>
      <c r="P1143" s="4"/>
    </row>
    <row r="1144" spans="2:16" s="3" customFormat="1" x14ac:dyDescent="0.25">
      <c r="B1144" s="3" t="s">
        <v>1418</v>
      </c>
      <c r="F1144" s="3" t="s">
        <v>8</v>
      </c>
      <c r="K1144" s="3" t="s">
        <v>1868</v>
      </c>
      <c r="N1144" s="4"/>
      <c r="P1144" s="4"/>
    </row>
    <row r="1145" spans="2:16" s="3" customFormat="1" x14ac:dyDescent="0.25">
      <c r="B1145" s="3" t="s">
        <v>1419</v>
      </c>
      <c r="F1145" s="3" t="s">
        <v>8</v>
      </c>
      <c r="K1145" s="3" t="s">
        <v>1868</v>
      </c>
      <c r="N1145" s="4"/>
      <c r="P1145" s="4"/>
    </row>
    <row r="1146" spans="2:16" s="3" customFormat="1" x14ac:dyDescent="0.25">
      <c r="B1146" s="3" t="s">
        <v>1420</v>
      </c>
      <c r="F1146" s="3" t="s">
        <v>8</v>
      </c>
      <c r="K1146" s="3" t="s">
        <v>1868</v>
      </c>
      <c r="N1146" s="4"/>
      <c r="P1146" s="4"/>
    </row>
    <row r="1147" spans="2:16" s="3" customFormat="1" x14ac:dyDescent="0.25">
      <c r="B1147" s="3" t="s">
        <v>1421</v>
      </c>
      <c r="F1147" s="3" t="s">
        <v>8</v>
      </c>
      <c r="K1147" s="3" t="s">
        <v>1868</v>
      </c>
      <c r="N1147" s="4"/>
      <c r="P1147" s="4"/>
    </row>
    <row r="1148" spans="2:16" s="3" customFormat="1" x14ac:dyDescent="0.25">
      <c r="B1148" s="3" t="s">
        <v>1422</v>
      </c>
      <c r="F1148" s="3" t="s">
        <v>8</v>
      </c>
      <c r="K1148" s="3" t="s">
        <v>1868</v>
      </c>
      <c r="N1148" s="4"/>
      <c r="P1148" s="4"/>
    </row>
    <row r="1149" spans="2:16" s="3" customFormat="1" x14ac:dyDescent="0.25">
      <c r="B1149" s="3" t="s">
        <v>1423</v>
      </c>
      <c r="F1149" s="3" t="s">
        <v>8</v>
      </c>
      <c r="K1149" s="3" t="s">
        <v>1868</v>
      </c>
      <c r="N1149" s="4"/>
      <c r="P1149" s="4"/>
    </row>
    <row r="1150" spans="2:16" s="3" customFormat="1" x14ac:dyDescent="0.25">
      <c r="B1150" s="3" t="s">
        <v>1424</v>
      </c>
      <c r="F1150" s="3" t="s">
        <v>8</v>
      </c>
      <c r="K1150" s="3" t="s">
        <v>10</v>
      </c>
      <c r="N1150" s="4"/>
      <c r="P1150" s="4"/>
    </row>
    <row r="1151" spans="2:16" s="3" customFormat="1" x14ac:dyDescent="0.25">
      <c r="B1151" s="3" t="s">
        <v>1425</v>
      </c>
      <c r="F1151" s="3" t="s">
        <v>8</v>
      </c>
      <c r="K1151" s="3" t="s">
        <v>1868</v>
      </c>
      <c r="N1151" s="4"/>
      <c r="P1151" s="4"/>
    </row>
    <row r="1152" spans="2:16" s="3" customFormat="1" x14ac:dyDescent="0.25">
      <c r="B1152" s="3" t="s">
        <v>1426</v>
      </c>
      <c r="F1152" s="3" t="s">
        <v>8</v>
      </c>
      <c r="K1152" s="3" t="s">
        <v>1868</v>
      </c>
      <c r="N1152" s="4"/>
      <c r="P1152" s="4"/>
    </row>
    <row r="1153" spans="2:16" s="3" customFormat="1" x14ac:dyDescent="0.25">
      <c r="B1153" s="3" t="s">
        <v>1427</v>
      </c>
      <c r="F1153" s="3" t="s">
        <v>8</v>
      </c>
      <c r="K1153" s="3" t="s">
        <v>1868</v>
      </c>
      <c r="N1153" s="4"/>
      <c r="P1153" s="4"/>
    </row>
    <row r="1154" spans="2:16" s="3" customFormat="1" x14ac:dyDescent="0.25">
      <c r="B1154" s="3" t="s">
        <v>1428</v>
      </c>
      <c r="F1154" s="3" t="s">
        <v>8</v>
      </c>
      <c r="K1154" s="3" t="s">
        <v>1868</v>
      </c>
      <c r="N1154" s="4"/>
      <c r="P1154" s="4"/>
    </row>
    <row r="1155" spans="2:16" s="3" customFormat="1" x14ac:dyDescent="0.25">
      <c r="B1155" s="3" t="s">
        <v>1429</v>
      </c>
      <c r="F1155" s="3" t="s">
        <v>8</v>
      </c>
      <c r="K1155" s="3" t="s">
        <v>1868</v>
      </c>
      <c r="N1155" s="4"/>
      <c r="P1155" s="4"/>
    </row>
    <row r="1156" spans="2:16" s="3" customFormat="1" x14ac:dyDescent="0.25">
      <c r="B1156" s="3" t="s">
        <v>1430</v>
      </c>
      <c r="F1156" s="3" t="s">
        <v>8</v>
      </c>
      <c r="K1156" s="3" t="s">
        <v>1868</v>
      </c>
      <c r="N1156" s="4"/>
      <c r="P1156" s="4"/>
    </row>
    <row r="1157" spans="2:16" s="3" customFormat="1" x14ac:dyDescent="0.25">
      <c r="B1157" s="3" t="s">
        <v>1431</v>
      </c>
      <c r="F1157" s="3" t="s">
        <v>8</v>
      </c>
      <c r="K1157" s="3" t="s">
        <v>1868</v>
      </c>
      <c r="N1157" s="4"/>
      <c r="P1157" s="4"/>
    </row>
    <row r="1158" spans="2:16" s="3" customFormat="1" x14ac:dyDescent="0.25">
      <c r="B1158" s="3" t="s">
        <v>1432</v>
      </c>
      <c r="F1158" s="3" t="s">
        <v>8</v>
      </c>
      <c r="K1158" s="3" t="s">
        <v>1868</v>
      </c>
      <c r="N1158" s="4"/>
      <c r="P1158" s="4"/>
    </row>
    <row r="1159" spans="2:16" s="3" customFormat="1" x14ac:dyDescent="0.25">
      <c r="B1159" s="3" t="s">
        <v>1433</v>
      </c>
      <c r="F1159" s="3" t="s">
        <v>8</v>
      </c>
      <c r="K1159" s="3" t="s">
        <v>1868</v>
      </c>
      <c r="N1159" s="4"/>
      <c r="P1159" s="4"/>
    </row>
    <row r="1160" spans="2:16" s="3" customFormat="1" x14ac:dyDescent="0.25">
      <c r="B1160" s="3" t="s">
        <v>1434</v>
      </c>
      <c r="F1160" s="3" t="s">
        <v>8</v>
      </c>
      <c r="K1160" s="3" t="s">
        <v>1868</v>
      </c>
      <c r="N1160" s="4"/>
      <c r="P1160" s="4"/>
    </row>
    <row r="1161" spans="2:16" s="3" customFormat="1" x14ac:dyDescent="0.25">
      <c r="B1161" s="3" t="s">
        <v>1435</v>
      </c>
      <c r="F1161" s="3" t="s">
        <v>8</v>
      </c>
      <c r="K1161" s="3" t="s">
        <v>1868</v>
      </c>
      <c r="N1161" s="4"/>
      <c r="P1161" s="4"/>
    </row>
    <row r="1162" spans="2:16" s="3" customFormat="1" x14ac:dyDescent="0.25">
      <c r="B1162" s="3" t="s">
        <v>1436</v>
      </c>
      <c r="F1162" s="3" t="s">
        <v>8</v>
      </c>
      <c r="K1162" s="3" t="s">
        <v>1868</v>
      </c>
      <c r="N1162" s="4"/>
      <c r="P1162" s="4"/>
    </row>
    <row r="1163" spans="2:16" s="3" customFormat="1" x14ac:dyDescent="0.25">
      <c r="B1163" s="3" t="s">
        <v>1437</v>
      </c>
      <c r="F1163" s="3" t="s">
        <v>8</v>
      </c>
      <c r="K1163" s="3" t="s">
        <v>1868</v>
      </c>
      <c r="N1163" s="4"/>
      <c r="P1163" s="4"/>
    </row>
    <row r="1164" spans="2:16" s="3" customFormat="1" x14ac:dyDescent="0.25">
      <c r="B1164" s="3" t="s">
        <v>1438</v>
      </c>
      <c r="F1164" s="3" t="s">
        <v>8</v>
      </c>
      <c r="K1164" s="3" t="s">
        <v>1868</v>
      </c>
      <c r="N1164" s="4"/>
      <c r="P1164" s="4"/>
    </row>
    <row r="1165" spans="2:16" s="3" customFormat="1" x14ac:dyDescent="0.25">
      <c r="B1165" s="3" t="s">
        <v>1439</v>
      </c>
      <c r="F1165" s="3" t="s">
        <v>8</v>
      </c>
      <c r="K1165" s="3" t="s">
        <v>1868</v>
      </c>
      <c r="N1165" s="4"/>
      <c r="P1165" s="4"/>
    </row>
    <row r="1166" spans="2:16" s="3" customFormat="1" x14ac:dyDescent="0.25">
      <c r="B1166" s="3" t="s">
        <v>1440</v>
      </c>
      <c r="F1166" s="3" t="s">
        <v>8</v>
      </c>
      <c r="K1166" s="3" t="s">
        <v>1868</v>
      </c>
      <c r="N1166" s="4"/>
      <c r="P1166" s="4"/>
    </row>
    <row r="1167" spans="2:16" s="3" customFormat="1" x14ac:dyDescent="0.25">
      <c r="B1167" s="3" t="s">
        <v>1441</v>
      </c>
      <c r="F1167" s="3" t="s">
        <v>8</v>
      </c>
      <c r="K1167" s="3" t="s">
        <v>1868</v>
      </c>
      <c r="N1167" s="4"/>
      <c r="P1167" s="4"/>
    </row>
    <row r="1168" spans="2:16" s="3" customFormat="1" x14ac:dyDescent="0.25">
      <c r="B1168" s="3" t="s">
        <v>1442</v>
      </c>
      <c r="F1168" s="3" t="s">
        <v>8</v>
      </c>
      <c r="K1168" s="3" t="s">
        <v>1868</v>
      </c>
      <c r="N1168" s="4"/>
      <c r="P1168" s="4"/>
    </row>
    <row r="1169" spans="2:16" s="3" customFormat="1" x14ac:dyDescent="0.25">
      <c r="B1169" s="3" t="s">
        <v>1443</v>
      </c>
      <c r="F1169" s="3" t="s">
        <v>8</v>
      </c>
      <c r="K1169" s="3" t="s">
        <v>1868</v>
      </c>
      <c r="N1169" s="4"/>
      <c r="P1169" s="4"/>
    </row>
    <row r="1170" spans="2:16" s="3" customFormat="1" x14ac:dyDescent="0.25">
      <c r="B1170" s="3" t="s">
        <v>1444</v>
      </c>
      <c r="F1170" s="3" t="s">
        <v>8</v>
      </c>
      <c r="K1170" s="3" t="s">
        <v>1868</v>
      </c>
      <c r="N1170" s="4"/>
      <c r="P1170" s="4"/>
    </row>
    <row r="1171" spans="2:16" s="3" customFormat="1" x14ac:dyDescent="0.25">
      <c r="B1171" s="3" t="s">
        <v>1445</v>
      </c>
      <c r="F1171" s="3" t="s">
        <v>8</v>
      </c>
      <c r="K1171" s="3" t="s">
        <v>1868</v>
      </c>
      <c r="N1171" s="4"/>
      <c r="P1171" s="4"/>
    </row>
    <row r="1172" spans="2:16" s="3" customFormat="1" x14ac:dyDescent="0.25">
      <c r="B1172" s="3" t="s">
        <v>1446</v>
      </c>
      <c r="F1172" s="3" t="s">
        <v>8</v>
      </c>
      <c r="K1172" s="3" t="s">
        <v>1868</v>
      </c>
      <c r="N1172" s="4"/>
      <c r="P1172" s="4"/>
    </row>
    <row r="1173" spans="2:16" s="3" customFormat="1" x14ac:dyDescent="0.25">
      <c r="B1173" s="3" t="s">
        <v>1447</v>
      </c>
      <c r="F1173" s="3" t="s">
        <v>8</v>
      </c>
      <c r="K1173" s="3" t="s">
        <v>1868</v>
      </c>
      <c r="N1173" s="4"/>
      <c r="P1173" s="4"/>
    </row>
    <row r="1174" spans="2:16" s="3" customFormat="1" x14ac:dyDescent="0.25">
      <c r="B1174" s="3" t="s">
        <v>1448</v>
      </c>
      <c r="F1174" s="3" t="s">
        <v>8</v>
      </c>
      <c r="K1174" s="3" t="s">
        <v>1868</v>
      </c>
      <c r="N1174" s="4"/>
      <c r="P1174" s="4"/>
    </row>
    <row r="1175" spans="2:16" s="3" customFormat="1" x14ac:dyDescent="0.25">
      <c r="B1175" s="3" t="s">
        <v>1466</v>
      </c>
      <c r="F1175" s="3" t="s">
        <v>8</v>
      </c>
      <c r="K1175" s="3" t="s">
        <v>1868</v>
      </c>
      <c r="N1175" s="4"/>
      <c r="P1175" s="4"/>
    </row>
    <row r="1176" spans="2:16" s="3" customFormat="1" x14ac:dyDescent="0.25">
      <c r="B1176" s="3" t="s">
        <v>1467</v>
      </c>
      <c r="F1176" s="3" t="s">
        <v>8</v>
      </c>
      <c r="K1176" s="3" t="s">
        <v>1868</v>
      </c>
      <c r="N1176" s="4"/>
      <c r="P1176" s="4"/>
    </row>
    <row r="1177" spans="2:16" s="3" customFormat="1" x14ac:dyDescent="0.25">
      <c r="B1177" s="3" t="s">
        <v>1486</v>
      </c>
      <c r="F1177" s="3" t="s">
        <v>8</v>
      </c>
      <c r="K1177" s="3" t="s">
        <v>1868</v>
      </c>
      <c r="N1177" s="4"/>
      <c r="P1177" s="4"/>
    </row>
    <row r="1178" spans="2:16" s="3" customFormat="1" x14ac:dyDescent="0.25">
      <c r="B1178" s="3" t="s">
        <v>1487</v>
      </c>
      <c r="F1178" s="3" t="s">
        <v>8</v>
      </c>
      <c r="K1178" s="3" t="s">
        <v>1868</v>
      </c>
      <c r="N1178" s="4"/>
      <c r="P1178" s="4"/>
    </row>
    <row r="1179" spans="2:16" s="3" customFormat="1" x14ac:dyDescent="0.25">
      <c r="B1179" s="3" t="s">
        <v>1488</v>
      </c>
      <c r="F1179" s="3" t="s">
        <v>8</v>
      </c>
      <c r="K1179" s="3" t="s">
        <v>1868</v>
      </c>
      <c r="N1179" s="4"/>
      <c r="P1179" s="4"/>
    </row>
    <row r="1180" spans="2:16" s="3" customFormat="1" x14ac:dyDescent="0.25">
      <c r="B1180" s="3" t="s">
        <v>1489</v>
      </c>
      <c r="F1180" s="3" t="s">
        <v>8</v>
      </c>
      <c r="K1180" s="3" t="s">
        <v>1868</v>
      </c>
      <c r="N1180" s="4"/>
      <c r="P1180" s="4"/>
    </row>
    <row r="1181" spans="2:16" s="3" customFormat="1" x14ac:dyDescent="0.25">
      <c r="B1181" s="3" t="s">
        <v>1490</v>
      </c>
      <c r="F1181" s="3" t="s">
        <v>8</v>
      </c>
      <c r="K1181" s="3" t="s">
        <v>1868</v>
      </c>
      <c r="N1181" s="4"/>
      <c r="P1181" s="4"/>
    </row>
    <row r="1182" spans="2:16" s="3" customFormat="1" x14ac:dyDescent="0.25">
      <c r="B1182" s="3" t="s">
        <v>1491</v>
      </c>
      <c r="F1182" s="3" t="s">
        <v>8</v>
      </c>
      <c r="K1182" s="3" t="s">
        <v>1868</v>
      </c>
      <c r="N1182" s="4"/>
      <c r="P1182" s="4"/>
    </row>
    <row r="1183" spans="2:16" s="3" customFormat="1" x14ac:dyDescent="0.25">
      <c r="B1183" s="3" t="s">
        <v>1492</v>
      </c>
      <c r="F1183" s="3" t="s">
        <v>8</v>
      </c>
      <c r="K1183" s="3" t="s">
        <v>1868</v>
      </c>
      <c r="N1183" s="4"/>
      <c r="P1183" s="4"/>
    </row>
    <row r="1184" spans="2:16" s="3" customFormat="1" x14ac:dyDescent="0.25">
      <c r="B1184" s="3" t="s">
        <v>1493</v>
      </c>
      <c r="F1184" s="3" t="s">
        <v>8</v>
      </c>
      <c r="K1184" s="3" t="s">
        <v>1868</v>
      </c>
      <c r="N1184" s="4"/>
      <c r="P1184" s="4"/>
    </row>
    <row r="1185" spans="2:16" s="3" customFormat="1" x14ac:dyDescent="0.25">
      <c r="B1185" s="3" t="s">
        <v>1494</v>
      </c>
      <c r="F1185" s="3" t="s">
        <v>8</v>
      </c>
      <c r="K1185" s="3" t="s">
        <v>1868</v>
      </c>
      <c r="N1185" s="4"/>
      <c r="P1185" s="4"/>
    </row>
    <row r="1186" spans="2:16" s="3" customFormat="1" x14ac:dyDescent="0.25">
      <c r="B1186" s="3" t="s">
        <v>1495</v>
      </c>
      <c r="F1186" s="3" t="s">
        <v>8</v>
      </c>
      <c r="K1186" s="3" t="s">
        <v>1868</v>
      </c>
      <c r="N1186" s="4"/>
      <c r="P1186" s="4"/>
    </row>
    <row r="1187" spans="2:16" s="3" customFormat="1" x14ac:dyDescent="0.25">
      <c r="B1187" s="3" t="s">
        <v>1496</v>
      </c>
      <c r="F1187" s="3" t="s">
        <v>8</v>
      </c>
      <c r="K1187" s="3" t="s">
        <v>1868</v>
      </c>
      <c r="N1187" s="4"/>
      <c r="P1187" s="4"/>
    </row>
    <row r="1188" spans="2:16" s="3" customFormat="1" x14ac:dyDescent="0.25">
      <c r="B1188" s="3" t="s">
        <v>1497</v>
      </c>
      <c r="F1188" s="3" t="s">
        <v>8</v>
      </c>
      <c r="K1188" s="3" t="s">
        <v>1868</v>
      </c>
      <c r="N1188" s="4"/>
      <c r="P1188" s="4"/>
    </row>
    <row r="1189" spans="2:16" s="3" customFormat="1" x14ac:dyDescent="0.25">
      <c r="B1189" s="3" t="s">
        <v>1498</v>
      </c>
      <c r="F1189" s="3" t="s">
        <v>8</v>
      </c>
      <c r="K1189" s="3" t="s">
        <v>1868</v>
      </c>
      <c r="N1189" s="4"/>
      <c r="P1189" s="4"/>
    </row>
    <row r="1190" spans="2:16" s="3" customFormat="1" x14ac:dyDescent="0.25">
      <c r="B1190" s="3" t="s">
        <v>1499</v>
      </c>
      <c r="F1190" s="3" t="s">
        <v>8</v>
      </c>
      <c r="K1190" s="3" t="s">
        <v>1868</v>
      </c>
      <c r="N1190" s="4"/>
      <c r="P1190" s="4"/>
    </row>
    <row r="1191" spans="2:16" s="3" customFormat="1" x14ac:dyDescent="0.25">
      <c r="B1191" s="3" t="s">
        <v>1500</v>
      </c>
      <c r="F1191" s="3" t="s">
        <v>8</v>
      </c>
      <c r="K1191" s="3" t="s">
        <v>1868</v>
      </c>
      <c r="N1191" s="4"/>
      <c r="P1191" s="4"/>
    </row>
    <row r="1192" spans="2:16" s="3" customFormat="1" x14ac:dyDescent="0.25">
      <c r="B1192" s="3" t="s">
        <v>1501</v>
      </c>
      <c r="F1192" s="3" t="s">
        <v>8</v>
      </c>
      <c r="K1192" s="3" t="s">
        <v>1868</v>
      </c>
      <c r="N1192" s="4"/>
      <c r="P1192" s="4"/>
    </row>
    <row r="1193" spans="2:16" s="3" customFormat="1" x14ac:dyDescent="0.25">
      <c r="B1193" s="3" t="s">
        <v>1502</v>
      </c>
      <c r="F1193" s="3" t="s">
        <v>8</v>
      </c>
      <c r="K1193" s="3" t="s">
        <v>1868</v>
      </c>
      <c r="N1193" s="4"/>
      <c r="P1193" s="4"/>
    </row>
    <row r="1194" spans="2:16" s="3" customFormat="1" x14ac:dyDescent="0.25">
      <c r="B1194" s="3" t="s">
        <v>1503</v>
      </c>
      <c r="F1194" s="3" t="s">
        <v>8</v>
      </c>
      <c r="K1194" s="3" t="s">
        <v>1868</v>
      </c>
      <c r="N1194" s="4"/>
      <c r="P1194" s="4"/>
    </row>
    <row r="1195" spans="2:16" s="3" customFormat="1" x14ac:dyDescent="0.25">
      <c r="B1195" s="3" t="s">
        <v>1504</v>
      </c>
      <c r="F1195" s="3" t="s">
        <v>8</v>
      </c>
      <c r="K1195" s="3" t="s">
        <v>1868</v>
      </c>
      <c r="N1195" s="4"/>
      <c r="P1195" s="4"/>
    </row>
    <row r="1196" spans="2:16" s="3" customFormat="1" x14ac:dyDescent="0.25">
      <c r="B1196" s="3" t="s">
        <v>1505</v>
      </c>
      <c r="F1196" s="3" t="s">
        <v>8</v>
      </c>
      <c r="K1196" s="3" t="s">
        <v>1868</v>
      </c>
      <c r="N1196" s="4"/>
      <c r="P1196" s="4"/>
    </row>
    <row r="1197" spans="2:16" s="3" customFormat="1" x14ac:dyDescent="0.25">
      <c r="B1197" s="3" t="s">
        <v>1506</v>
      </c>
      <c r="F1197" s="3" t="s">
        <v>8</v>
      </c>
      <c r="K1197" s="3" t="s">
        <v>1868</v>
      </c>
      <c r="N1197" s="4"/>
      <c r="P1197" s="4"/>
    </row>
    <row r="1198" spans="2:16" s="3" customFormat="1" x14ac:dyDescent="0.25">
      <c r="B1198" s="3" t="s">
        <v>1507</v>
      </c>
      <c r="F1198" s="3" t="s">
        <v>8</v>
      </c>
      <c r="K1198" s="3" t="s">
        <v>1868</v>
      </c>
      <c r="N1198" s="4"/>
      <c r="P1198" s="4"/>
    </row>
    <row r="1199" spans="2:16" s="3" customFormat="1" x14ac:dyDescent="0.25">
      <c r="B1199" s="3" t="s">
        <v>1508</v>
      </c>
      <c r="F1199" s="3" t="s">
        <v>8</v>
      </c>
      <c r="K1199" s="3" t="s">
        <v>1868</v>
      </c>
      <c r="N1199" s="4"/>
      <c r="P1199" s="4"/>
    </row>
    <row r="1200" spans="2:16" s="3" customFormat="1" x14ac:dyDescent="0.25">
      <c r="B1200" s="3" t="s">
        <v>1509</v>
      </c>
      <c r="F1200" s="3" t="s">
        <v>8</v>
      </c>
      <c r="K1200" s="3" t="s">
        <v>1868</v>
      </c>
      <c r="N1200" s="4"/>
      <c r="P1200" s="4"/>
    </row>
    <row r="1201" spans="2:16" s="3" customFormat="1" x14ac:dyDescent="0.25">
      <c r="B1201" s="3" t="s">
        <v>1510</v>
      </c>
      <c r="F1201" s="3" t="s">
        <v>8</v>
      </c>
      <c r="K1201" s="3" t="s">
        <v>1868</v>
      </c>
      <c r="N1201" s="4"/>
      <c r="P1201" s="4"/>
    </row>
    <row r="1202" spans="2:16" s="3" customFormat="1" x14ac:dyDescent="0.25">
      <c r="B1202" s="3" t="s">
        <v>1511</v>
      </c>
      <c r="F1202" s="3" t="s">
        <v>8</v>
      </c>
      <c r="K1202" s="3" t="s">
        <v>1868</v>
      </c>
      <c r="N1202" s="4"/>
      <c r="P1202" s="4"/>
    </row>
    <row r="1203" spans="2:16" s="3" customFormat="1" x14ac:dyDescent="0.25">
      <c r="B1203" s="3" t="s">
        <v>1512</v>
      </c>
      <c r="F1203" s="3" t="s">
        <v>8</v>
      </c>
      <c r="K1203" s="3" t="s">
        <v>1868</v>
      </c>
      <c r="N1203" s="4"/>
      <c r="P1203" s="4"/>
    </row>
    <row r="1204" spans="2:16" s="3" customFormat="1" x14ac:dyDescent="0.25">
      <c r="B1204" s="3" t="s">
        <v>1513</v>
      </c>
      <c r="F1204" s="3" t="s">
        <v>8</v>
      </c>
      <c r="K1204" s="3" t="s">
        <v>1868</v>
      </c>
      <c r="N1204" s="4"/>
      <c r="P1204" s="4"/>
    </row>
    <row r="1205" spans="2:16" s="3" customFormat="1" x14ac:dyDescent="0.25">
      <c r="B1205" s="3" t="s">
        <v>1514</v>
      </c>
      <c r="F1205" s="3" t="s">
        <v>8</v>
      </c>
      <c r="K1205" s="3" t="s">
        <v>1868</v>
      </c>
      <c r="N1205" s="4"/>
      <c r="P1205" s="4"/>
    </row>
    <row r="1206" spans="2:16" s="3" customFormat="1" x14ac:dyDescent="0.25">
      <c r="B1206" s="3" t="s">
        <v>1515</v>
      </c>
      <c r="F1206" s="3" t="s">
        <v>8</v>
      </c>
      <c r="K1206" s="3" t="s">
        <v>1868</v>
      </c>
      <c r="N1206" s="4"/>
      <c r="P1206" s="4"/>
    </row>
    <row r="1207" spans="2:16" s="3" customFormat="1" x14ac:dyDescent="0.25">
      <c r="B1207" s="3" t="s">
        <v>1516</v>
      </c>
      <c r="F1207" s="3" t="s">
        <v>8</v>
      </c>
      <c r="K1207" s="3" t="s">
        <v>1868</v>
      </c>
      <c r="N1207" s="4"/>
      <c r="P1207" s="4"/>
    </row>
    <row r="1208" spans="2:16" s="3" customFormat="1" x14ac:dyDescent="0.25">
      <c r="B1208" s="3" t="s">
        <v>1517</v>
      </c>
      <c r="F1208" s="3" t="s">
        <v>8</v>
      </c>
      <c r="K1208" s="3" t="s">
        <v>1868</v>
      </c>
      <c r="N1208" s="4"/>
      <c r="P1208" s="4"/>
    </row>
    <row r="1209" spans="2:16" s="3" customFormat="1" x14ac:dyDescent="0.25">
      <c r="B1209" s="3" t="s">
        <v>1518</v>
      </c>
      <c r="F1209" s="3" t="s">
        <v>8</v>
      </c>
      <c r="K1209" s="3" t="s">
        <v>1868</v>
      </c>
      <c r="N1209" s="4"/>
      <c r="P1209" s="4"/>
    </row>
    <row r="1210" spans="2:16" s="3" customFormat="1" x14ac:dyDescent="0.25">
      <c r="B1210" s="3" t="s">
        <v>1519</v>
      </c>
      <c r="F1210" s="3" t="s">
        <v>8</v>
      </c>
      <c r="K1210" s="3" t="s">
        <v>1868</v>
      </c>
      <c r="N1210" s="4"/>
      <c r="P1210" s="4"/>
    </row>
    <row r="1211" spans="2:16" s="3" customFormat="1" x14ac:dyDescent="0.25">
      <c r="B1211" s="3" t="s">
        <v>1520</v>
      </c>
      <c r="F1211" s="3" t="s">
        <v>8</v>
      </c>
      <c r="K1211" s="3" t="s">
        <v>1868</v>
      </c>
      <c r="N1211" s="4"/>
      <c r="P1211" s="4"/>
    </row>
    <row r="1212" spans="2:16" s="3" customFormat="1" x14ac:dyDescent="0.25">
      <c r="B1212" s="3" t="s">
        <v>1521</v>
      </c>
      <c r="F1212" s="3" t="s">
        <v>8</v>
      </c>
      <c r="K1212" s="3" t="s">
        <v>1868</v>
      </c>
      <c r="N1212" s="4"/>
      <c r="P1212" s="4"/>
    </row>
    <row r="1213" spans="2:16" s="3" customFormat="1" x14ac:dyDescent="0.25">
      <c r="B1213" s="3" t="s">
        <v>1522</v>
      </c>
      <c r="F1213" s="3" t="s">
        <v>8</v>
      </c>
      <c r="K1213" s="3" t="s">
        <v>1868</v>
      </c>
      <c r="N1213" s="4"/>
      <c r="P1213" s="4"/>
    </row>
    <row r="1214" spans="2:16" s="3" customFormat="1" x14ac:dyDescent="0.25">
      <c r="B1214" s="3" t="s">
        <v>1523</v>
      </c>
      <c r="F1214" s="3" t="s">
        <v>8</v>
      </c>
      <c r="K1214" s="3" t="s">
        <v>1868</v>
      </c>
      <c r="N1214" s="4"/>
      <c r="P1214" s="4"/>
    </row>
    <row r="1215" spans="2:16" s="3" customFormat="1" x14ac:dyDescent="0.25">
      <c r="B1215" s="3" t="s">
        <v>1524</v>
      </c>
      <c r="F1215" s="3" t="s">
        <v>8</v>
      </c>
      <c r="K1215" s="3" t="s">
        <v>1868</v>
      </c>
      <c r="N1215" s="4"/>
      <c r="P1215" s="4"/>
    </row>
    <row r="1216" spans="2:16" s="3" customFormat="1" x14ac:dyDescent="0.25">
      <c r="B1216" s="3" t="s">
        <v>1525</v>
      </c>
      <c r="F1216" s="3" t="s">
        <v>8</v>
      </c>
      <c r="K1216" s="3" t="s">
        <v>1868</v>
      </c>
      <c r="N1216" s="4"/>
      <c r="P1216" s="4"/>
    </row>
    <row r="1217" spans="2:16" s="3" customFormat="1" x14ac:dyDescent="0.25">
      <c r="B1217" s="3" t="s">
        <v>1526</v>
      </c>
      <c r="F1217" s="3" t="s">
        <v>8</v>
      </c>
      <c r="K1217" s="3" t="s">
        <v>1868</v>
      </c>
      <c r="N1217" s="4"/>
      <c r="P1217" s="4"/>
    </row>
    <row r="1218" spans="2:16" s="3" customFormat="1" x14ac:dyDescent="0.25">
      <c r="B1218" s="3" t="s">
        <v>1527</v>
      </c>
      <c r="F1218" s="3" t="s">
        <v>8</v>
      </c>
      <c r="K1218" s="3" t="s">
        <v>1868</v>
      </c>
      <c r="N1218" s="4"/>
      <c r="P1218" s="4"/>
    </row>
    <row r="1219" spans="2:16" s="3" customFormat="1" x14ac:dyDescent="0.25">
      <c r="B1219" s="3" t="s">
        <v>1528</v>
      </c>
      <c r="F1219" s="3" t="s">
        <v>8</v>
      </c>
      <c r="K1219" s="3" t="s">
        <v>1868</v>
      </c>
      <c r="N1219" s="4"/>
      <c r="P1219" s="4"/>
    </row>
    <row r="1220" spans="2:16" s="3" customFormat="1" x14ac:dyDescent="0.25">
      <c r="B1220" s="3" t="s">
        <v>1529</v>
      </c>
      <c r="F1220" s="3" t="s">
        <v>8</v>
      </c>
      <c r="K1220" s="3" t="s">
        <v>1868</v>
      </c>
      <c r="N1220" s="4"/>
      <c r="P1220" s="4"/>
    </row>
    <row r="1221" spans="2:16" s="3" customFormat="1" x14ac:dyDescent="0.25">
      <c r="B1221" s="3" t="s">
        <v>1530</v>
      </c>
      <c r="F1221" s="3" t="s">
        <v>8</v>
      </c>
      <c r="K1221" s="3" t="s">
        <v>1868</v>
      </c>
      <c r="N1221" s="4"/>
      <c r="P1221" s="4"/>
    </row>
    <row r="1222" spans="2:16" s="3" customFormat="1" x14ac:dyDescent="0.25">
      <c r="B1222" s="3" t="s">
        <v>1531</v>
      </c>
      <c r="F1222" s="3" t="s">
        <v>8</v>
      </c>
      <c r="K1222" s="3" t="s">
        <v>1868</v>
      </c>
      <c r="N1222" s="4"/>
      <c r="P1222" s="4"/>
    </row>
    <row r="1223" spans="2:16" s="3" customFormat="1" x14ac:dyDescent="0.25">
      <c r="B1223" s="3" t="s">
        <v>1532</v>
      </c>
      <c r="F1223" s="3" t="s">
        <v>8</v>
      </c>
      <c r="K1223" s="3" t="s">
        <v>1868</v>
      </c>
      <c r="N1223" s="4"/>
      <c r="P1223" s="4"/>
    </row>
    <row r="1224" spans="2:16" s="3" customFormat="1" x14ac:dyDescent="0.25">
      <c r="B1224" s="3" t="s">
        <v>1533</v>
      </c>
      <c r="F1224" s="3" t="s">
        <v>8</v>
      </c>
      <c r="K1224" s="3" t="s">
        <v>1868</v>
      </c>
      <c r="N1224" s="4"/>
      <c r="P1224" s="4"/>
    </row>
    <row r="1225" spans="2:16" s="3" customFormat="1" x14ac:dyDescent="0.25">
      <c r="B1225" s="3" t="s">
        <v>1534</v>
      </c>
      <c r="F1225" s="3" t="s">
        <v>8</v>
      </c>
      <c r="K1225" s="3" t="s">
        <v>10</v>
      </c>
      <c r="N1225" s="4"/>
      <c r="P1225" s="4"/>
    </row>
    <row r="1226" spans="2:16" s="3" customFormat="1" x14ac:dyDescent="0.25">
      <c r="B1226" s="3" t="s">
        <v>1535</v>
      </c>
      <c r="F1226" s="3" t="s">
        <v>8</v>
      </c>
      <c r="K1226" s="3" t="s">
        <v>1868</v>
      </c>
      <c r="N1226" s="4"/>
      <c r="P1226" s="4"/>
    </row>
    <row r="1227" spans="2:16" s="3" customFormat="1" x14ac:dyDescent="0.25">
      <c r="B1227" s="3" t="s">
        <v>1536</v>
      </c>
      <c r="F1227" s="3" t="s">
        <v>8</v>
      </c>
      <c r="K1227" s="3" t="s">
        <v>1868</v>
      </c>
      <c r="N1227" s="4"/>
      <c r="P1227" s="4"/>
    </row>
    <row r="1228" spans="2:16" s="3" customFormat="1" x14ac:dyDescent="0.25">
      <c r="B1228" s="3" t="s">
        <v>1548</v>
      </c>
      <c r="F1228" s="3" t="s">
        <v>8</v>
      </c>
      <c r="K1228" s="3" t="s">
        <v>1868</v>
      </c>
      <c r="N1228" s="4"/>
      <c r="P1228" s="4"/>
    </row>
    <row r="1229" spans="2:16" s="3" customFormat="1" x14ac:dyDescent="0.25">
      <c r="B1229" s="3" t="s">
        <v>1549</v>
      </c>
      <c r="F1229" s="3" t="s">
        <v>8</v>
      </c>
      <c r="K1229" s="3" t="s">
        <v>10</v>
      </c>
      <c r="N1229" s="4"/>
      <c r="P1229" s="4"/>
    </row>
    <row r="1230" spans="2:16" s="3" customFormat="1" x14ac:dyDescent="0.25">
      <c r="B1230" s="3" t="s">
        <v>1555</v>
      </c>
      <c r="F1230" s="3" t="s">
        <v>8</v>
      </c>
      <c r="K1230" s="3" t="s">
        <v>1868</v>
      </c>
      <c r="N1230" s="4"/>
      <c r="P1230" s="4"/>
    </row>
    <row r="1231" spans="2:16" s="3" customFormat="1" x14ac:dyDescent="0.25">
      <c r="B1231" s="3" t="s">
        <v>1556</v>
      </c>
      <c r="F1231" s="3" t="s">
        <v>8</v>
      </c>
      <c r="K1231" s="3" t="s">
        <v>1868</v>
      </c>
      <c r="N1231" s="4"/>
      <c r="P1231" s="4"/>
    </row>
    <row r="1232" spans="2:16" s="3" customFormat="1" x14ac:dyDescent="0.25">
      <c r="B1232" s="3" t="s">
        <v>1569</v>
      </c>
      <c r="F1232" s="3" t="s">
        <v>8</v>
      </c>
      <c r="K1232" s="3" t="s">
        <v>1868</v>
      </c>
      <c r="N1232" s="4"/>
      <c r="P1232" s="4"/>
    </row>
    <row r="1233" spans="2:16" s="3" customFormat="1" x14ac:dyDescent="0.25">
      <c r="B1233" s="3" t="s">
        <v>1570</v>
      </c>
      <c r="F1233" s="3" t="s">
        <v>8</v>
      </c>
      <c r="K1233" s="3" t="s">
        <v>1868</v>
      </c>
      <c r="N1233" s="4"/>
      <c r="P1233" s="4"/>
    </row>
    <row r="1234" spans="2:16" s="3" customFormat="1" x14ac:dyDescent="0.25">
      <c r="B1234" s="3" t="s">
        <v>1571</v>
      </c>
      <c r="F1234" s="3" t="s">
        <v>8</v>
      </c>
      <c r="K1234" s="3" t="s">
        <v>1868</v>
      </c>
      <c r="N1234" s="4"/>
      <c r="P1234" s="4"/>
    </row>
    <row r="1235" spans="2:16" s="3" customFormat="1" x14ac:dyDescent="0.25">
      <c r="B1235" s="3" t="s">
        <v>1572</v>
      </c>
      <c r="F1235" s="3" t="s">
        <v>8</v>
      </c>
      <c r="K1235" s="3" t="s">
        <v>1868</v>
      </c>
      <c r="N1235" s="4"/>
      <c r="P1235" s="4"/>
    </row>
    <row r="1236" spans="2:16" s="3" customFormat="1" x14ac:dyDescent="0.25">
      <c r="B1236" s="3" t="s">
        <v>1573</v>
      </c>
      <c r="F1236" s="3" t="s">
        <v>8</v>
      </c>
      <c r="K1236" s="3" t="s">
        <v>1868</v>
      </c>
      <c r="N1236" s="4"/>
      <c r="P1236" s="4"/>
    </row>
    <row r="1237" spans="2:16" s="3" customFormat="1" x14ac:dyDescent="0.25">
      <c r="B1237" s="3" t="s">
        <v>1574</v>
      </c>
      <c r="F1237" s="3" t="s">
        <v>8</v>
      </c>
      <c r="K1237" s="3" t="s">
        <v>1868</v>
      </c>
      <c r="N1237" s="4"/>
      <c r="P1237" s="4"/>
    </row>
    <row r="1238" spans="2:16" s="3" customFormat="1" x14ac:dyDescent="0.25">
      <c r="B1238" s="3" t="s">
        <v>1580</v>
      </c>
      <c r="F1238" s="3" t="s">
        <v>8</v>
      </c>
      <c r="K1238" s="3" t="s">
        <v>1868</v>
      </c>
      <c r="N1238" s="4"/>
      <c r="P1238" s="4"/>
    </row>
    <row r="1239" spans="2:16" s="3" customFormat="1" x14ac:dyDescent="0.25">
      <c r="B1239" s="3" t="s">
        <v>1582</v>
      </c>
      <c r="F1239" s="3" t="s">
        <v>8</v>
      </c>
      <c r="K1239" s="3" t="s">
        <v>1868</v>
      </c>
      <c r="N1239" s="4"/>
      <c r="P1239" s="4"/>
    </row>
    <row r="1240" spans="2:16" s="3" customFormat="1" x14ac:dyDescent="0.25">
      <c r="B1240" s="3" t="s">
        <v>1583</v>
      </c>
      <c r="F1240" s="3" t="s">
        <v>8</v>
      </c>
      <c r="K1240" s="3" t="s">
        <v>1868</v>
      </c>
      <c r="N1240" s="4"/>
      <c r="P1240" s="4"/>
    </row>
    <row r="1241" spans="2:16" s="3" customFormat="1" x14ac:dyDescent="0.25">
      <c r="B1241" s="3" t="s">
        <v>1584</v>
      </c>
      <c r="F1241" s="3" t="s">
        <v>8</v>
      </c>
      <c r="K1241" s="3" t="s">
        <v>1868</v>
      </c>
      <c r="N1241" s="4"/>
      <c r="P1241" s="4"/>
    </row>
    <row r="1242" spans="2:16" s="3" customFormat="1" x14ac:dyDescent="0.25">
      <c r="B1242" s="3" t="s">
        <v>1585</v>
      </c>
      <c r="F1242" s="3" t="s">
        <v>8</v>
      </c>
      <c r="K1242" s="3" t="s">
        <v>1868</v>
      </c>
      <c r="N1242" s="4"/>
      <c r="P1242" s="4"/>
    </row>
    <row r="1243" spans="2:16" s="3" customFormat="1" x14ac:dyDescent="0.25">
      <c r="B1243" s="3" t="s">
        <v>1586</v>
      </c>
      <c r="F1243" s="3" t="s">
        <v>8</v>
      </c>
      <c r="K1243" s="3" t="s">
        <v>1868</v>
      </c>
      <c r="N1243" s="4"/>
      <c r="P1243" s="4"/>
    </row>
    <row r="1244" spans="2:16" s="3" customFormat="1" x14ac:dyDescent="0.25">
      <c r="B1244" s="3" t="s">
        <v>1587</v>
      </c>
      <c r="F1244" s="3" t="s">
        <v>8</v>
      </c>
      <c r="K1244" s="3" t="s">
        <v>1868</v>
      </c>
      <c r="N1244" s="4"/>
      <c r="P1244" s="4"/>
    </row>
    <row r="1245" spans="2:16" s="3" customFormat="1" x14ac:dyDescent="0.25">
      <c r="B1245" s="3" t="s">
        <v>1588</v>
      </c>
      <c r="F1245" s="3" t="s">
        <v>8</v>
      </c>
      <c r="K1245" s="3" t="s">
        <v>1868</v>
      </c>
      <c r="N1245" s="4"/>
      <c r="P1245" s="4"/>
    </row>
    <row r="1246" spans="2:16" s="3" customFormat="1" x14ac:dyDescent="0.25">
      <c r="B1246" s="3" t="s">
        <v>1593</v>
      </c>
      <c r="F1246" s="3" t="s">
        <v>8</v>
      </c>
      <c r="K1246" s="3" t="s">
        <v>1868</v>
      </c>
      <c r="N1246" s="4"/>
      <c r="P1246" s="4"/>
    </row>
    <row r="1247" spans="2:16" s="3" customFormat="1" x14ac:dyDescent="0.25">
      <c r="B1247" s="3" t="s">
        <v>1594</v>
      </c>
      <c r="F1247" s="3" t="s">
        <v>8</v>
      </c>
      <c r="K1247" s="3" t="s">
        <v>1868</v>
      </c>
      <c r="N1247" s="4"/>
      <c r="P1247" s="4"/>
    </row>
    <row r="1248" spans="2:16" s="3" customFormat="1" x14ac:dyDescent="0.25">
      <c r="B1248" s="3" t="s">
        <v>1595</v>
      </c>
      <c r="F1248" s="3" t="s">
        <v>8</v>
      </c>
      <c r="K1248" s="3" t="s">
        <v>1868</v>
      </c>
      <c r="N1248" s="4"/>
      <c r="P1248" s="4"/>
    </row>
    <row r="1249" spans="2:16" s="3" customFormat="1" x14ac:dyDescent="0.25">
      <c r="B1249" s="3" t="s">
        <v>1596</v>
      </c>
      <c r="F1249" s="3" t="s">
        <v>8</v>
      </c>
      <c r="K1249" s="3" t="s">
        <v>1868</v>
      </c>
      <c r="N1249" s="4"/>
      <c r="P1249" s="4"/>
    </row>
    <row r="1250" spans="2:16" s="3" customFormat="1" x14ac:dyDescent="0.25">
      <c r="B1250" s="3" t="s">
        <v>1597</v>
      </c>
      <c r="F1250" s="3" t="s">
        <v>8</v>
      </c>
      <c r="K1250" s="3" t="s">
        <v>1868</v>
      </c>
      <c r="N1250" s="4"/>
      <c r="P1250" s="4"/>
    </row>
    <row r="1251" spans="2:16" s="3" customFormat="1" x14ac:dyDescent="0.25">
      <c r="B1251" s="3" t="s">
        <v>1598</v>
      </c>
      <c r="F1251" s="3" t="s">
        <v>8</v>
      </c>
      <c r="K1251" s="3" t="s">
        <v>1868</v>
      </c>
      <c r="N1251" s="4"/>
      <c r="P1251" s="4"/>
    </row>
    <row r="1252" spans="2:16" s="3" customFormat="1" x14ac:dyDescent="0.25">
      <c r="B1252" s="3" t="s">
        <v>1599</v>
      </c>
      <c r="F1252" s="3" t="s">
        <v>8</v>
      </c>
      <c r="K1252" s="3" t="s">
        <v>1868</v>
      </c>
      <c r="N1252" s="4"/>
      <c r="P1252" s="4"/>
    </row>
    <row r="1253" spans="2:16" s="3" customFormat="1" x14ac:dyDescent="0.25">
      <c r="B1253" s="3" t="s">
        <v>1600</v>
      </c>
      <c r="F1253" s="3" t="s">
        <v>8</v>
      </c>
      <c r="K1253" s="3" t="s">
        <v>1868</v>
      </c>
      <c r="N1253" s="4"/>
      <c r="P1253" s="4"/>
    </row>
    <row r="1254" spans="2:16" s="3" customFormat="1" x14ac:dyDescent="0.25">
      <c r="B1254" s="3" t="s">
        <v>1601</v>
      </c>
      <c r="F1254" s="3" t="s">
        <v>8</v>
      </c>
      <c r="K1254" s="3" t="s">
        <v>1868</v>
      </c>
      <c r="N1254" s="4"/>
      <c r="P1254" s="4"/>
    </row>
    <row r="1255" spans="2:16" s="3" customFormat="1" x14ac:dyDescent="0.25">
      <c r="B1255" s="3" t="s">
        <v>1602</v>
      </c>
      <c r="F1255" s="3" t="s">
        <v>8</v>
      </c>
      <c r="K1255" s="3" t="s">
        <v>1868</v>
      </c>
      <c r="N1255" s="4"/>
      <c r="P1255" s="4"/>
    </row>
    <row r="1256" spans="2:16" s="3" customFormat="1" x14ac:dyDescent="0.25">
      <c r="B1256" s="3" t="s">
        <v>1607</v>
      </c>
      <c r="F1256" s="3" t="s">
        <v>8</v>
      </c>
      <c r="K1256" s="3" t="s">
        <v>1868</v>
      </c>
      <c r="N1256" s="4"/>
      <c r="P1256" s="4"/>
    </row>
    <row r="1257" spans="2:16" s="3" customFormat="1" x14ac:dyDescent="0.25">
      <c r="B1257" s="3" t="s">
        <v>1608</v>
      </c>
      <c r="F1257" s="3" t="s">
        <v>8</v>
      </c>
      <c r="K1257" s="3" t="s">
        <v>1868</v>
      </c>
      <c r="N1257" s="4"/>
      <c r="P1257" s="4"/>
    </row>
    <row r="1258" spans="2:16" s="3" customFormat="1" x14ac:dyDescent="0.25">
      <c r="B1258" s="3" t="s">
        <v>1609</v>
      </c>
      <c r="F1258" s="3" t="s">
        <v>8</v>
      </c>
      <c r="K1258" s="3" t="s">
        <v>1868</v>
      </c>
      <c r="N1258" s="4"/>
      <c r="P1258" s="4"/>
    </row>
    <row r="1259" spans="2:16" s="3" customFormat="1" x14ac:dyDescent="0.25">
      <c r="B1259" s="3" t="s">
        <v>1610</v>
      </c>
      <c r="F1259" s="3" t="s">
        <v>8</v>
      </c>
      <c r="K1259" s="3" t="s">
        <v>1868</v>
      </c>
      <c r="N1259" s="4"/>
      <c r="P1259" s="4"/>
    </row>
    <row r="1260" spans="2:16" s="3" customFormat="1" x14ac:dyDescent="0.25">
      <c r="B1260" s="3" t="s">
        <v>1611</v>
      </c>
      <c r="F1260" s="3" t="s">
        <v>8</v>
      </c>
      <c r="K1260" s="3" t="s">
        <v>1868</v>
      </c>
      <c r="N1260" s="4"/>
      <c r="P1260" s="4"/>
    </row>
    <row r="1261" spans="2:16" s="3" customFormat="1" x14ac:dyDescent="0.25">
      <c r="B1261" s="3" t="s">
        <v>1612</v>
      </c>
      <c r="F1261" s="3" t="s">
        <v>8</v>
      </c>
      <c r="K1261" s="3" t="s">
        <v>1868</v>
      </c>
      <c r="N1261" s="4"/>
      <c r="P1261" s="4"/>
    </row>
    <row r="1262" spans="2:16" s="3" customFormat="1" x14ac:dyDescent="0.25">
      <c r="B1262" s="3" t="s">
        <v>1631</v>
      </c>
      <c r="F1262" s="3" t="s">
        <v>8</v>
      </c>
      <c r="K1262" s="3" t="s">
        <v>1868</v>
      </c>
      <c r="N1262" s="4"/>
      <c r="P1262" s="4"/>
    </row>
    <row r="1263" spans="2:16" s="3" customFormat="1" x14ac:dyDescent="0.25">
      <c r="B1263" s="3" t="s">
        <v>1632</v>
      </c>
      <c r="F1263" s="3" t="s">
        <v>8</v>
      </c>
      <c r="K1263" s="3" t="s">
        <v>1868</v>
      </c>
      <c r="N1263" s="4"/>
      <c r="P1263" s="4"/>
    </row>
    <row r="1264" spans="2:16" s="3" customFormat="1" x14ac:dyDescent="0.25">
      <c r="B1264" s="3" t="s">
        <v>1633</v>
      </c>
      <c r="F1264" s="3" t="s">
        <v>8</v>
      </c>
      <c r="K1264" s="3" t="s">
        <v>1868</v>
      </c>
      <c r="N1264" s="4"/>
      <c r="P1264" s="4"/>
    </row>
    <row r="1265" spans="2:16" s="3" customFormat="1" x14ac:dyDescent="0.25">
      <c r="B1265" s="3" t="s">
        <v>1634</v>
      </c>
      <c r="F1265" s="3" t="s">
        <v>8</v>
      </c>
      <c r="K1265" s="3" t="s">
        <v>1868</v>
      </c>
      <c r="N1265" s="4"/>
      <c r="P1265" s="4"/>
    </row>
    <row r="1266" spans="2:16" s="3" customFormat="1" x14ac:dyDescent="0.25">
      <c r="B1266" s="3" t="s">
        <v>1640</v>
      </c>
      <c r="F1266" s="3" t="s">
        <v>8</v>
      </c>
      <c r="K1266" s="3" t="s">
        <v>1868</v>
      </c>
      <c r="N1266" s="4"/>
      <c r="P1266" s="4"/>
    </row>
    <row r="1267" spans="2:16" s="3" customFormat="1" x14ac:dyDescent="0.25">
      <c r="B1267" s="3" t="s">
        <v>1641</v>
      </c>
      <c r="F1267" s="3" t="s">
        <v>8</v>
      </c>
      <c r="K1267" s="3" t="s">
        <v>1868</v>
      </c>
      <c r="N1267" s="4"/>
      <c r="P1267" s="4"/>
    </row>
    <row r="1268" spans="2:16" s="3" customFormat="1" x14ac:dyDescent="0.25">
      <c r="B1268" s="3" t="s">
        <v>1642</v>
      </c>
      <c r="F1268" s="3" t="s">
        <v>8</v>
      </c>
      <c r="K1268" s="3" t="s">
        <v>1868</v>
      </c>
      <c r="N1268" s="4"/>
      <c r="P1268" s="4"/>
    </row>
    <row r="1269" spans="2:16" s="3" customFormat="1" x14ac:dyDescent="0.25">
      <c r="B1269" s="3" t="s">
        <v>1643</v>
      </c>
      <c r="F1269" s="3" t="s">
        <v>8</v>
      </c>
      <c r="K1269" s="3" t="s">
        <v>1868</v>
      </c>
      <c r="N1269" s="4"/>
      <c r="P1269" s="4"/>
    </row>
    <row r="1270" spans="2:16" s="3" customFormat="1" x14ac:dyDescent="0.25">
      <c r="B1270" s="3" t="s">
        <v>1644</v>
      </c>
      <c r="F1270" s="3" t="s">
        <v>8</v>
      </c>
      <c r="K1270" s="3" t="s">
        <v>1868</v>
      </c>
      <c r="N1270" s="4"/>
      <c r="P1270" s="4"/>
    </row>
    <row r="1271" spans="2:16" s="3" customFormat="1" x14ac:dyDescent="0.25">
      <c r="B1271" s="3" t="s">
        <v>1645</v>
      </c>
      <c r="F1271" s="3" t="s">
        <v>8</v>
      </c>
      <c r="K1271" s="3" t="s">
        <v>1868</v>
      </c>
      <c r="N1271" s="4"/>
      <c r="P1271" s="4"/>
    </row>
    <row r="1272" spans="2:16" s="3" customFormat="1" x14ac:dyDescent="0.25">
      <c r="B1272" s="3" t="s">
        <v>1647</v>
      </c>
      <c r="F1272" s="3" t="s">
        <v>8</v>
      </c>
      <c r="K1272" s="3" t="s">
        <v>1868</v>
      </c>
      <c r="N1272" s="4"/>
      <c r="P1272" s="4"/>
    </row>
    <row r="1273" spans="2:16" s="3" customFormat="1" x14ac:dyDescent="0.25">
      <c r="B1273" s="3" t="s">
        <v>1648</v>
      </c>
      <c r="F1273" s="3" t="s">
        <v>8</v>
      </c>
      <c r="K1273" s="3" t="s">
        <v>1868</v>
      </c>
      <c r="N1273" s="4"/>
      <c r="P1273" s="4"/>
    </row>
    <row r="1274" spans="2:16" s="3" customFormat="1" x14ac:dyDescent="0.25">
      <c r="B1274" s="3" t="s">
        <v>1649</v>
      </c>
      <c r="F1274" s="3" t="s">
        <v>8</v>
      </c>
      <c r="K1274" s="3" t="s">
        <v>1868</v>
      </c>
      <c r="N1274" s="4"/>
      <c r="P1274" s="4"/>
    </row>
    <row r="1275" spans="2:16" s="3" customFormat="1" x14ac:dyDescent="0.25">
      <c r="B1275" s="3" t="s">
        <v>1650</v>
      </c>
      <c r="F1275" s="3" t="s">
        <v>8</v>
      </c>
      <c r="K1275" s="3" t="s">
        <v>1868</v>
      </c>
      <c r="N1275" s="4"/>
      <c r="P1275" s="4"/>
    </row>
    <row r="1276" spans="2:16" s="3" customFormat="1" x14ac:dyDescent="0.25">
      <c r="B1276" s="3" t="s">
        <v>1665</v>
      </c>
      <c r="F1276" s="3" t="s">
        <v>8</v>
      </c>
      <c r="K1276" s="3" t="s">
        <v>1868</v>
      </c>
      <c r="N1276" s="4"/>
      <c r="P1276" s="4"/>
    </row>
    <row r="1277" spans="2:16" s="3" customFormat="1" x14ac:dyDescent="0.25">
      <c r="B1277" s="3" t="s">
        <v>1666</v>
      </c>
      <c r="F1277" s="3" t="s">
        <v>8</v>
      </c>
      <c r="K1277" s="3" t="s">
        <v>1868</v>
      </c>
      <c r="N1277" s="4"/>
      <c r="P1277" s="4"/>
    </row>
    <row r="1278" spans="2:16" s="3" customFormat="1" x14ac:dyDescent="0.25">
      <c r="B1278" s="3" t="s">
        <v>1671</v>
      </c>
      <c r="F1278" s="3" t="s">
        <v>8</v>
      </c>
      <c r="K1278" s="3" t="s">
        <v>10</v>
      </c>
      <c r="N1278" s="4"/>
      <c r="P1278" s="4"/>
    </row>
    <row r="1279" spans="2:16" s="3" customFormat="1" x14ac:dyDescent="0.25">
      <c r="B1279" s="3" t="s">
        <v>1692</v>
      </c>
      <c r="F1279" s="3" t="s">
        <v>8</v>
      </c>
      <c r="K1279" s="3" t="s">
        <v>1868</v>
      </c>
      <c r="N1279" s="4"/>
      <c r="P1279" s="4"/>
    </row>
    <row r="1280" spans="2:16" s="3" customFormat="1" x14ac:dyDescent="0.25">
      <c r="B1280" s="3" t="s">
        <v>1693</v>
      </c>
      <c r="F1280" s="3" t="s">
        <v>8</v>
      </c>
      <c r="K1280" s="3" t="s">
        <v>1868</v>
      </c>
      <c r="N1280" s="4"/>
      <c r="P1280" s="4"/>
    </row>
    <row r="1281" spans="2:16" s="3" customFormat="1" x14ac:dyDescent="0.25">
      <c r="B1281" s="3" t="s">
        <v>1701</v>
      </c>
      <c r="F1281" s="3" t="s">
        <v>8</v>
      </c>
      <c r="K1281" s="3" t="s">
        <v>1868</v>
      </c>
      <c r="N1281" s="4"/>
      <c r="P1281" s="4"/>
    </row>
    <row r="1282" spans="2:16" s="3" customFormat="1" x14ac:dyDescent="0.25">
      <c r="B1282" s="3" t="s">
        <v>1702</v>
      </c>
      <c r="F1282" s="3" t="s">
        <v>8</v>
      </c>
      <c r="K1282" s="3" t="s">
        <v>1868</v>
      </c>
      <c r="N1282" s="4"/>
      <c r="P1282" s="4"/>
    </row>
    <row r="1283" spans="2:16" s="3" customFormat="1" x14ac:dyDescent="0.25">
      <c r="B1283" s="3" t="s">
        <v>1703</v>
      </c>
      <c r="F1283" s="3" t="s">
        <v>8</v>
      </c>
      <c r="K1283" s="3" t="s">
        <v>1868</v>
      </c>
      <c r="N1283" s="4"/>
      <c r="P1283" s="4"/>
    </row>
    <row r="1284" spans="2:16" s="3" customFormat="1" x14ac:dyDescent="0.25">
      <c r="B1284" s="3" t="s">
        <v>1704</v>
      </c>
      <c r="F1284" s="3" t="s">
        <v>8</v>
      </c>
      <c r="K1284" s="3" t="s">
        <v>1868</v>
      </c>
      <c r="N1284" s="4"/>
      <c r="P1284" s="4"/>
    </row>
    <row r="1285" spans="2:16" s="3" customFormat="1" x14ac:dyDescent="0.25">
      <c r="B1285" s="3" t="s">
        <v>1705</v>
      </c>
      <c r="F1285" s="3" t="s">
        <v>8</v>
      </c>
      <c r="K1285" s="3" t="s">
        <v>1868</v>
      </c>
      <c r="N1285" s="4"/>
      <c r="P1285" s="4"/>
    </row>
    <row r="1286" spans="2:16" s="3" customFormat="1" x14ac:dyDescent="0.25">
      <c r="B1286" s="3" t="s">
        <v>1706</v>
      </c>
      <c r="F1286" s="3" t="s">
        <v>8</v>
      </c>
      <c r="K1286" s="3" t="s">
        <v>1868</v>
      </c>
      <c r="N1286" s="4"/>
      <c r="P1286" s="4"/>
    </row>
    <row r="1287" spans="2:16" s="3" customFormat="1" x14ac:dyDescent="0.25">
      <c r="B1287" s="3" t="s">
        <v>1707</v>
      </c>
      <c r="F1287" s="3" t="s">
        <v>8</v>
      </c>
      <c r="K1287" s="3" t="s">
        <v>1868</v>
      </c>
      <c r="N1287" s="4"/>
      <c r="P1287" s="4"/>
    </row>
    <row r="1288" spans="2:16" s="3" customFormat="1" x14ac:dyDescent="0.25">
      <c r="B1288" s="3" t="s">
        <v>1708</v>
      </c>
      <c r="F1288" s="3" t="s">
        <v>8</v>
      </c>
      <c r="K1288" s="3" t="s">
        <v>1868</v>
      </c>
      <c r="N1288" s="4"/>
      <c r="P1288" s="4"/>
    </row>
    <row r="1289" spans="2:16" s="3" customFormat="1" x14ac:dyDescent="0.25">
      <c r="B1289" s="3" t="s">
        <v>1713</v>
      </c>
      <c r="F1289" s="3" t="s">
        <v>8</v>
      </c>
      <c r="K1289" s="3" t="s">
        <v>1868</v>
      </c>
      <c r="N1289" s="4"/>
      <c r="P1289" s="4"/>
    </row>
    <row r="1290" spans="2:16" s="3" customFormat="1" x14ac:dyDescent="0.25">
      <c r="B1290" s="3" t="s">
        <v>1714</v>
      </c>
      <c r="F1290" s="3" t="s">
        <v>8</v>
      </c>
      <c r="K1290" s="3" t="s">
        <v>1868</v>
      </c>
      <c r="N1290" s="4"/>
      <c r="P1290" s="4"/>
    </row>
    <row r="1291" spans="2:16" s="3" customFormat="1" x14ac:dyDescent="0.25">
      <c r="B1291" s="3" t="s">
        <v>1715</v>
      </c>
      <c r="F1291" s="3" t="s">
        <v>8</v>
      </c>
      <c r="K1291" s="3" t="s">
        <v>1868</v>
      </c>
      <c r="N1291" s="4"/>
      <c r="P1291" s="4"/>
    </row>
    <row r="1292" spans="2:16" s="3" customFormat="1" x14ac:dyDescent="0.25">
      <c r="B1292" s="3" t="s">
        <v>1716</v>
      </c>
      <c r="F1292" s="3" t="s">
        <v>8</v>
      </c>
      <c r="K1292" s="3" t="s">
        <v>10</v>
      </c>
      <c r="N1292" s="4"/>
      <c r="P1292" s="4"/>
    </row>
    <row r="1293" spans="2:16" s="3" customFormat="1" x14ac:dyDescent="0.25">
      <c r="B1293" s="3" t="s">
        <v>1717</v>
      </c>
      <c r="F1293" s="3" t="s">
        <v>8</v>
      </c>
      <c r="K1293" s="3" t="s">
        <v>1868</v>
      </c>
      <c r="N1293" s="4"/>
      <c r="P1293" s="4"/>
    </row>
    <row r="1294" spans="2:16" s="3" customFormat="1" x14ac:dyDescent="0.25">
      <c r="B1294" s="3" t="s">
        <v>1718</v>
      </c>
      <c r="F1294" s="3" t="s">
        <v>8</v>
      </c>
      <c r="K1294" s="3" t="s">
        <v>1868</v>
      </c>
      <c r="N1294" s="4"/>
      <c r="P1294" s="4"/>
    </row>
    <row r="1295" spans="2:16" s="3" customFormat="1" x14ac:dyDescent="0.25">
      <c r="B1295" s="3" t="s">
        <v>1719</v>
      </c>
      <c r="F1295" s="3" t="s">
        <v>8</v>
      </c>
      <c r="K1295" s="3" t="s">
        <v>1868</v>
      </c>
      <c r="N1295" s="4"/>
      <c r="P1295" s="4"/>
    </row>
    <row r="1296" spans="2:16" s="3" customFormat="1" x14ac:dyDescent="0.25">
      <c r="B1296" s="3" t="s">
        <v>1720</v>
      </c>
      <c r="F1296" s="3" t="s">
        <v>8</v>
      </c>
      <c r="K1296" s="3" t="s">
        <v>1868</v>
      </c>
      <c r="N1296" s="4"/>
      <c r="P1296" s="4"/>
    </row>
    <row r="1297" spans="2:16" s="3" customFormat="1" x14ac:dyDescent="0.25">
      <c r="B1297" s="3" t="s">
        <v>1721</v>
      </c>
      <c r="F1297" s="3" t="s">
        <v>8</v>
      </c>
      <c r="K1297" s="3" t="s">
        <v>1868</v>
      </c>
      <c r="N1297" s="4"/>
      <c r="P1297" s="4"/>
    </row>
    <row r="1298" spans="2:16" s="3" customFormat="1" x14ac:dyDescent="0.25">
      <c r="B1298" s="3" t="s">
        <v>1722</v>
      </c>
      <c r="F1298" s="3" t="s">
        <v>8</v>
      </c>
      <c r="K1298" s="3" t="s">
        <v>1868</v>
      </c>
      <c r="N1298" s="4"/>
      <c r="P1298" s="4"/>
    </row>
    <row r="1299" spans="2:16" s="3" customFormat="1" x14ac:dyDescent="0.25">
      <c r="B1299" s="3" t="s">
        <v>1728</v>
      </c>
      <c r="F1299" s="3" t="s">
        <v>8</v>
      </c>
      <c r="K1299" s="3" t="s">
        <v>1868</v>
      </c>
      <c r="N1299" s="4"/>
      <c r="P1299" s="4"/>
    </row>
    <row r="1300" spans="2:16" s="3" customFormat="1" x14ac:dyDescent="0.25">
      <c r="B1300" s="3" t="s">
        <v>1729</v>
      </c>
      <c r="F1300" s="3" t="s">
        <v>8</v>
      </c>
      <c r="K1300" s="3" t="s">
        <v>1868</v>
      </c>
      <c r="N1300" s="4"/>
      <c r="P1300" s="4"/>
    </row>
    <row r="1301" spans="2:16" s="3" customFormat="1" x14ac:dyDescent="0.25">
      <c r="B1301" s="3" t="s">
        <v>1730</v>
      </c>
      <c r="F1301" s="3" t="s">
        <v>8</v>
      </c>
      <c r="K1301" s="3" t="s">
        <v>1868</v>
      </c>
      <c r="N1301" s="4"/>
      <c r="P1301" s="4"/>
    </row>
    <row r="1302" spans="2:16" s="3" customFormat="1" x14ac:dyDescent="0.25">
      <c r="B1302" s="3" t="s">
        <v>1731</v>
      </c>
      <c r="F1302" s="3" t="s">
        <v>8</v>
      </c>
      <c r="K1302" s="3" t="s">
        <v>1868</v>
      </c>
      <c r="N1302" s="4"/>
      <c r="P1302" s="4"/>
    </row>
    <row r="1303" spans="2:16" s="3" customFormat="1" x14ac:dyDescent="0.25">
      <c r="B1303" s="3" t="s">
        <v>1732</v>
      </c>
      <c r="F1303" s="3" t="s">
        <v>8</v>
      </c>
      <c r="K1303" s="3" t="s">
        <v>1868</v>
      </c>
      <c r="N1303" s="4"/>
      <c r="P1303" s="4"/>
    </row>
    <row r="1304" spans="2:16" s="3" customFormat="1" x14ac:dyDescent="0.25">
      <c r="B1304" s="3" t="s">
        <v>1738</v>
      </c>
      <c r="F1304" s="3" t="s">
        <v>8</v>
      </c>
      <c r="K1304" s="3" t="s">
        <v>1868</v>
      </c>
      <c r="N1304" s="4"/>
      <c r="P1304" s="4"/>
    </row>
    <row r="1305" spans="2:16" s="3" customFormat="1" x14ac:dyDescent="0.25">
      <c r="B1305" s="3" t="s">
        <v>1739</v>
      </c>
      <c r="F1305" s="3" t="s">
        <v>8</v>
      </c>
      <c r="K1305" s="3" t="s">
        <v>1868</v>
      </c>
      <c r="N1305" s="4"/>
      <c r="P1305" s="4"/>
    </row>
    <row r="1306" spans="2:16" s="3" customFormat="1" x14ac:dyDescent="0.25">
      <c r="B1306" s="3" t="s">
        <v>1740</v>
      </c>
      <c r="F1306" s="3" t="s">
        <v>8</v>
      </c>
      <c r="K1306" s="3" t="s">
        <v>1868</v>
      </c>
      <c r="N1306" s="4"/>
      <c r="P1306" s="4"/>
    </row>
    <row r="1307" spans="2:16" s="3" customFormat="1" x14ac:dyDescent="0.25">
      <c r="B1307" s="3" t="s">
        <v>1741</v>
      </c>
      <c r="F1307" s="3" t="s">
        <v>8</v>
      </c>
      <c r="K1307" s="3" t="s">
        <v>1868</v>
      </c>
      <c r="N1307" s="4"/>
      <c r="P1307" s="4"/>
    </row>
    <row r="1308" spans="2:16" s="3" customFormat="1" x14ac:dyDescent="0.25">
      <c r="B1308" s="3" t="s">
        <v>1742</v>
      </c>
      <c r="F1308" s="3" t="s">
        <v>8</v>
      </c>
      <c r="K1308" s="3" t="s">
        <v>1868</v>
      </c>
      <c r="N1308" s="4"/>
      <c r="P1308" s="4"/>
    </row>
    <row r="1309" spans="2:16" s="3" customFormat="1" x14ac:dyDescent="0.25">
      <c r="B1309" s="3" t="s">
        <v>1743</v>
      </c>
      <c r="F1309" s="3" t="s">
        <v>8</v>
      </c>
      <c r="K1309" s="3" t="s">
        <v>1868</v>
      </c>
      <c r="N1309" s="4"/>
      <c r="P1309" s="4"/>
    </row>
    <row r="1310" spans="2:16" s="3" customFormat="1" x14ac:dyDescent="0.25">
      <c r="B1310" s="3" t="s">
        <v>1744</v>
      </c>
      <c r="F1310" s="3" t="s">
        <v>8</v>
      </c>
      <c r="K1310" s="3" t="s">
        <v>1868</v>
      </c>
      <c r="N1310" s="4"/>
      <c r="P1310" s="4"/>
    </row>
    <row r="1311" spans="2:16" s="3" customFormat="1" x14ac:dyDescent="0.25">
      <c r="B1311" s="3" t="s">
        <v>1745</v>
      </c>
      <c r="F1311" s="3" t="s">
        <v>8</v>
      </c>
      <c r="K1311" s="3" t="s">
        <v>10</v>
      </c>
      <c r="N1311" s="4"/>
      <c r="P1311" s="4"/>
    </row>
    <row r="1312" spans="2:16" s="3" customFormat="1" x14ac:dyDescent="0.25">
      <c r="B1312" s="3" t="s">
        <v>1756</v>
      </c>
      <c r="F1312" s="3" t="s">
        <v>8</v>
      </c>
      <c r="K1312" s="3" t="s">
        <v>1868</v>
      </c>
      <c r="N1312" s="4"/>
      <c r="P1312" s="4"/>
    </row>
    <row r="1313" spans="2:16" s="3" customFormat="1" x14ac:dyDescent="0.25">
      <c r="B1313" s="3" t="s">
        <v>1762</v>
      </c>
      <c r="F1313" s="3" t="s">
        <v>8</v>
      </c>
      <c r="K1313" s="3" t="s">
        <v>1868</v>
      </c>
      <c r="N1313" s="4"/>
      <c r="P1313" s="4"/>
    </row>
    <row r="1314" spans="2:16" s="3" customFormat="1" x14ac:dyDescent="0.25">
      <c r="B1314" s="3" t="s">
        <v>1763</v>
      </c>
      <c r="F1314" s="3" t="s">
        <v>8</v>
      </c>
      <c r="K1314" s="3" t="s">
        <v>1868</v>
      </c>
      <c r="N1314" s="4"/>
      <c r="P1314" s="4"/>
    </row>
    <row r="1315" spans="2:16" s="3" customFormat="1" x14ac:dyDescent="0.25">
      <c r="B1315" s="3" t="s">
        <v>1764</v>
      </c>
      <c r="F1315" s="3" t="s">
        <v>8</v>
      </c>
      <c r="K1315" s="3" t="s">
        <v>1868</v>
      </c>
      <c r="N1315" s="4"/>
      <c r="P1315" s="4"/>
    </row>
    <row r="1316" spans="2:16" s="3" customFormat="1" x14ac:dyDescent="0.25">
      <c r="B1316" s="3" t="s">
        <v>1765</v>
      </c>
      <c r="F1316" s="3" t="s">
        <v>8</v>
      </c>
      <c r="K1316" s="3" t="s">
        <v>1868</v>
      </c>
      <c r="N1316" s="4"/>
      <c r="P1316" s="4"/>
    </row>
    <row r="1317" spans="2:16" s="3" customFormat="1" x14ac:dyDescent="0.25">
      <c r="B1317" s="3" t="s">
        <v>1766</v>
      </c>
      <c r="F1317" s="3" t="s">
        <v>8</v>
      </c>
      <c r="K1317" s="3" t="s">
        <v>1868</v>
      </c>
      <c r="N1317" s="4"/>
      <c r="P1317" s="4"/>
    </row>
    <row r="1318" spans="2:16" s="3" customFormat="1" x14ac:dyDescent="0.25">
      <c r="B1318" s="3" t="s">
        <v>1767</v>
      </c>
      <c r="F1318" s="3" t="s">
        <v>8</v>
      </c>
      <c r="K1318" s="3" t="s">
        <v>1868</v>
      </c>
      <c r="N1318" s="4"/>
      <c r="P1318" s="4"/>
    </row>
    <row r="1319" spans="2:16" s="3" customFormat="1" x14ac:dyDescent="0.25">
      <c r="B1319" s="3" t="s">
        <v>1768</v>
      </c>
      <c r="F1319" s="3" t="s">
        <v>8</v>
      </c>
      <c r="K1319" s="3" t="s">
        <v>1868</v>
      </c>
      <c r="N1319" s="4"/>
      <c r="P1319" s="4"/>
    </row>
    <row r="1320" spans="2:16" s="3" customFormat="1" x14ac:dyDescent="0.25">
      <c r="B1320" s="3" t="s">
        <v>1769</v>
      </c>
      <c r="F1320" s="3" t="s">
        <v>8</v>
      </c>
      <c r="K1320" s="3" t="s">
        <v>1868</v>
      </c>
      <c r="N1320" s="4"/>
      <c r="P1320" s="4"/>
    </row>
    <row r="1321" spans="2:16" s="3" customFormat="1" x14ac:dyDescent="0.25">
      <c r="B1321" s="3" t="s">
        <v>1770</v>
      </c>
      <c r="F1321" s="3" t="s">
        <v>8</v>
      </c>
      <c r="K1321" s="3" t="s">
        <v>1868</v>
      </c>
      <c r="N1321" s="4"/>
      <c r="P1321" s="4"/>
    </row>
    <row r="1322" spans="2:16" s="3" customFormat="1" x14ac:dyDescent="0.25">
      <c r="B1322" s="3" t="s">
        <v>1771</v>
      </c>
      <c r="F1322" s="3" t="s">
        <v>8</v>
      </c>
      <c r="K1322" s="3" t="s">
        <v>10</v>
      </c>
      <c r="N1322" s="4"/>
      <c r="P1322" s="4"/>
    </row>
    <row r="1323" spans="2:16" s="3" customFormat="1" x14ac:dyDescent="0.25">
      <c r="B1323" s="3" t="s">
        <v>1789</v>
      </c>
      <c r="F1323" s="3" t="s">
        <v>8</v>
      </c>
      <c r="K1323" s="3" t="s">
        <v>1868</v>
      </c>
      <c r="N1323" s="4"/>
      <c r="P1323" s="4"/>
    </row>
    <row r="1324" spans="2:16" s="3" customFormat="1" x14ac:dyDescent="0.25">
      <c r="B1324" s="3" t="s">
        <v>1791</v>
      </c>
      <c r="F1324" s="3" t="s">
        <v>8</v>
      </c>
      <c r="K1324" s="3" t="s">
        <v>1868</v>
      </c>
      <c r="N1324" s="4"/>
      <c r="P1324" s="4"/>
    </row>
    <row r="1325" spans="2:16" s="3" customFormat="1" x14ac:dyDescent="0.25">
      <c r="B1325" s="3" t="s">
        <v>1796</v>
      </c>
      <c r="F1325" s="3" t="s">
        <v>8</v>
      </c>
      <c r="K1325" s="3" t="s">
        <v>1868</v>
      </c>
      <c r="N1325" s="4"/>
      <c r="P1325" s="4"/>
    </row>
    <row r="1326" spans="2:16" s="3" customFormat="1" x14ac:dyDescent="0.25">
      <c r="B1326" s="3" t="s">
        <v>1797</v>
      </c>
      <c r="F1326" s="3" t="s">
        <v>8</v>
      </c>
      <c r="K1326" s="3" t="s">
        <v>1868</v>
      </c>
      <c r="N1326" s="4"/>
      <c r="P1326" s="4"/>
    </row>
    <row r="1327" spans="2:16" s="3" customFormat="1" x14ac:dyDescent="0.25">
      <c r="B1327" s="3" t="s">
        <v>1798</v>
      </c>
      <c r="F1327" s="3" t="s">
        <v>8</v>
      </c>
      <c r="K1327" s="3" t="s">
        <v>1868</v>
      </c>
      <c r="N1327" s="4"/>
      <c r="P1327" s="4"/>
    </row>
    <row r="1328" spans="2:16" s="3" customFormat="1" x14ac:dyDescent="0.25">
      <c r="B1328" s="3" t="s">
        <v>1799</v>
      </c>
      <c r="F1328" s="3" t="s">
        <v>8</v>
      </c>
      <c r="K1328" s="3" t="s">
        <v>1868</v>
      </c>
      <c r="N1328" s="4"/>
      <c r="P1328" s="4"/>
    </row>
    <row r="1329" spans="2:16" s="3" customFormat="1" x14ac:dyDescent="0.25">
      <c r="B1329" s="3" t="s">
        <v>1800</v>
      </c>
      <c r="F1329" s="3" t="s">
        <v>8</v>
      </c>
      <c r="K1329" s="3" t="s">
        <v>1868</v>
      </c>
      <c r="N1329" s="4"/>
      <c r="P1329" s="4"/>
    </row>
    <row r="1330" spans="2:16" s="3" customFormat="1" x14ac:dyDescent="0.25">
      <c r="B1330" s="3" t="s">
        <v>1801</v>
      </c>
      <c r="F1330" s="3" t="s">
        <v>8</v>
      </c>
      <c r="K1330" s="3" t="s">
        <v>1868</v>
      </c>
      <c r="N1330" s="4"/>
      <c r="P1330" s="4"/>
    </row>
    <row r="1331" spans="2:16" s="3" customFormat="1" x14ac:dyDescent="0.25">
      <c r="B1331" s="3" t="s">
        <v>1802</v>
      </c>
      <c r="F1331" s="3" t="s">
        <v>8</v>
      </c>
      <c r="K1331" s="3" t="s">
        <v>1868</v>
      </c>
      <c r="N1331" s="4"/>
      <c r="P1331" s="4"/>
    </row>
    <row r="1332" spans="2:16" s="3" customFormat="1" x14ac:dyDescent="0.25">
      <c r="B1332" s="3" t="s">
        <v>1803</v>
      </c>
      <c r="F1332" s="3" t="s">
        <v>8</v>
      </c>
      <c r="K1332" s="3" t="s">
        <v>1868</v>
      </c>
      <c r="N1332" s="4"/>
      <c r="P1332" s="4"/>
    </row>
    <row r="1333" spans="2:16" s="3" customFormat="1" x14ac:dyDescent="0.25">
      <c r="B1333" s="3" t="s">
        <v>1804</v>
      </c>
      <c r="F1333" s="3" t="s">
        <v>8</v>
      </c>
      <c r="K1333" s="3" t="s">
        <v>1868</v>
      </c>
      <c r="N1333" s="4"/>
      <c r="P1333" s="4"/>
    </row>
    <row r="1334" spans="2:16" s="3" customFormat="1" x14ac:dyDescent="0.25">
      <c r="B1334" s="3" t="s">
        <v>1805</v>
      </c>
      <c r="F1334" s="3" t="s">
        <v>8</v>
      </c>
      <c r="K1334" s="3" t="s">
        <v>1868</v>
      </c>
      <c r="N1334" s="4"/>
      <c r="P1334" s="4"/>
    </row>
    <row r="1335" spans="2:16" s="3" customFormat="1" x14ac:dyDescent="0.25">
      <c r="B1335" s="3" t="s">
        <v>1806</v>
      </c>
      <c r="F1335" s="3" t="s">
        <v>8</v>
      </c>
      <c r="K1335" s="3" t="s">
        <v>1868</v>
      </c>
      <c r="N1335" s="4"/>
      <c r="P1335" s="4"/>
    </row>
    <row r="1336" spans="2:16" s="3" customFormat="1" x14ac:dyDescent="0.25">
      <c r="B1336" s="3" t="s">
        <v>1807</v>
      </c>
      <c r="F1336" s="3" t="s">
        <v>8</v>
      </c>
      <c r="K1336" s="3" t="s">
        <v>1868</v>
      </c>
      <c r="N1336" s="4"/>
      <c r="P1336" s="4"/>
    </row>
    <row r="1337" spans="2:16" s="3" customFormat="1" x14ac:dyDescent="0.25">
      <c r="B1337" s="3" t="s">
        <v>1808</v>
      </c>
      <c r="F1337" s="3" t="s">
        <v>8</v>
      </c>
      <c r="K1337" s="3" t="s">
        <v>1868</v>
      </c>
      <c r="N1337" s="4"/>
      <c r="P1337" s="4"/>
    </row>
    <row r="1338" spans="2:16" s="3" customFormat="1" x14ac:dyDescent="0.25">
      <c r="B1338" s="3" t="s">
        <v>1809</v>
      </c>
      <c r="F1338" s="3" t="s">
        <v>8</v>
      </c>
      <c r="K1338" s="3" t="s">
        <v>1868</v>
      </c>
      <c r="N1338" s="4"/>
      <c r="P1338" s="4"/>
    </row>
    <row r="1339" spans="2:16" s="3" customFormat="1" x14ac:dyDescent="0.25">
      <c r="B1339" s="3" t="s">
        <v>1810</v>
      </c>
      <c r="F1339" s="3" t="s">
        <v>8</v>
      </c>
      <c r="K1339" s="3" t="s">
        <v>1868</v>
      </c>
      <c r="N1339" s="4"/>
      <c r="P1339" s="4"/>
    </row>
    <row r="1340" spans="2:16" s="3" customFormat="1" x14ac:dyDescent="0.25">
      <c r="B1340" s="3" t="s">
        <v>1811</v>
      </c>
      <c r="F1340" s="3" t="s">
        <v>8</v>
      </c>
      <c r="K1340" s="3" t="s">
        <v>1868</v>
      </c>
      <c r="N1340" s="4"/>
      <c r="P1340" s="4"/>
    </row>
    <row r="1341" spans="2:16" s="3" customFormat="1" x14ac:dyDescent="0.25">
      <c r="B1341" s="3" t="s">
        <v>1812</v>
      </c>
      <c r="F1341" s="3" t="s">
        <v>8</v>
      </c>
      <c r="K1341" s="3" t="s">
        <v>1868</v>
      </c>
      <c r="N1341" s="4"/>
      <c r="P1341" s="4"/>
    </row>
    <row r="1342" spans="2:16" s="3" customFormat="1" x14ac:dyDescent="0.25">
      <c r="B1342" s="3" t="s">
        <v>1813</v>
      </c>
      <c r="F1342" s="3" t="s">
        <v>8</v>
      </c>
      <c r="K1342" s="3" t="s">
        <v>1868</v>
      </c>
      <c r="N1342" s="4"/>
      <c r="P1342" s="4"/>
    </row>
    <row r="1343" spans="2:16" s="3" customFormat="1" x14ac:dyDescent="0.25">
      <c r="B1343" s="3" t="s">
        <v>1814</v>
      </c>
      <c r="F1343" s="3" t="s">
        <v>8</v>
      </c>
      <c r="K1343" s="3" t="s">
        <v>1868</v>
      </c>
      <c r="N1343" s="4"/>
      <c r="P1343" s="4"/>
    </row>
    <row r="1344" spans="2:16" s="3" customFormat="1" x14ac:dyDescent="0.25">
      <c r="B1344" s="3" t="s">
        <v>1815</v>
      </c>
      <c r="F1344" s="3" t="s">
        <v>8</v>
      </c>
      <c r="K1344" s="3" t="s">
        <v>1868</v>
      </c>
      <c r="N1344" s="4"/>
      <c r="P1344" s="4"/>
    </row>
    <row r="1345" spans="2:16" s="3" customFormat="1" x14ac:dyDescent="0.25">
      <c r="B1345" s="3" t="s">
        <v>1820</v>
      </c>
      <c r="F1345" s="3" t="s">
        <v>8</v>
      </c>
      <c r="K1345" s="3" t="s">
        <v>1868</v>
      </c>
      <c r="N1345" s="4"/>
      <c r="P1345" s="4"/>
    </row>
    <row r="1346" spans="2:16" s="3" customFormat="1" x14ac:dyDescent="0.25">
      <c r="B1346" s="3" t="s">
        <v>1821</v>
      </c>
      <c r="F1346" s="3" t="s">
        <v>8</v>
      </c>
      <c r="K1346" s="3" t="s">
        <v>1868</v>
      </c>
      <c r="N1346" s="4"/>
      <c r="P1346" s="4"/>
    </row>
    <row r="1347" spans="2:16" s="3" customFormat="1" x14ac:dyDescent="0.25">
      <c r="B1347" s="3" t="s">
        <v>1822</v>
      </c>
      <c r="F1347" s="3" t="s">
        <v>8</v>
      </c>
      <c r="K1347" s="3" t="s">
        <v>1868</v>
      </c>
      <c r="N1347" s="4"/>
      <c r="P1347" s="4"/>
    </row>
    <row r="1348" spans="2:16" s="3" customFormat="1" x14ac:dyDescent="0.25">
      <c r="B1348" s="3" t="s">
        <v>1823</v>
      </c>
      <c r="F1348" s="3" t="s">
        <v>8</v>
      </c>
      <c r="K1348" s="3" t="s">
        <v>1868</v>
      </c>
      <c r="N1348" s="4"/>
      <c r="P1348" s="4"/>
    </row>
    <row r="1349" spans="2:16" s="3" customFormat="1" x14ac:dyDescent="0.25">
      <c r="B1349" s="3" t="s">
        <v>1824</v>
      </c>
      <c r="F1349" s="3" t="s">
        <v>8</v>
      </c>
      <c r="K1349" s="3" t="s">
        <v>1868</v>
      </c>
      <c r="N1349" s="4"/>
      <c r="P1349" s="4"/>
    </row>
    <row r="1350" spans="2:16" s="3" customFormat="1" x14ac:dyDescent="0.25">
      <c r="B1350" s="3" t="s">
        <v>1825</v>
      </c>
      <c r="F1350" s="3" t="s">
        <v>8</v>
      </c>
      <c r="K1350" s="3" t="s">
        <v>1868</v>
      </c>
      <c r="N1350" s="4"/>
      <c r="P1350" s="4"/>
    </row>
    <row r="1351" spans="2:16" s="3" customFormat="1" x14ac:dyDescent="0.25">
      <c r="B1351" s="3" t="s">
        <v>1826</v>
      </c>
      <c r="F1351" s="3" t="s">
        <v>8</v>
      </c>
      <c r="K1351" s="3" t="s">
        <v>1868</v>
      </c>
      <c r="N1351" s="4"/>
      <c r="P1351" s="4"/>
    </row>
    <row r="1352" spans="2:16" s="3" customFormat="1" x14ac:dyDescent="0.25">
      <c r="B1352" s="3" t="s">
        <v>1827</v>
      </c>
      <c r="F1352" s="3" t="s">
        <v>8</v>
      </c>
      <c r="K1352" s="3" t="s">
        <v>1868</v>
      </c>
      <c r="N1352" s="4"/>
      <c r="P1352" s="4"/>
    </row>
    <row r="1353" spans="2:16" s="3" customFormat="1" x14ac:dyDescent="0.25">
      <c r="B1353" s="3" t="s">
        <v>1828</v>
      </c>
      <c r="F1353" s="3" t="s">
        <v>8</v>
      </c>
      <c r="K1353" s="3" t="s">
        <v>1868</v>
      </c>
      <c r="N1353" s="4"/>
      <c r="P1353" s="4"/>
    </row>
    <row r="1354" spans="2:16" s="3" customFormat="1" x14ac:dyDescent="0.25">
      <c r="B1354" s="3" t="s">
        <v>1829</v>
      </c>
      <c r="F1354" s="3" t="s">
        <v>8</v>
      </c>
      <c r="K1354" s="3" t="s">
        <v>1868</v>
      </c>
      <c r="N1354" s="4"/>
      <c r="P1354" s="4"/>
    </row>
    <row r="1355" spans="2:16" s="3" customFormat="1" x14ac:dyDescent="0.25">
      <c r="B1355" s="3" t="s">
        <v>1830</v>
      </c>
      <c r="F1355" s="3" t="s">
        <v>8</v>
      </c>
      <c r="K1355" s="3" t="s">
        <v>1868</v>
      </c>
      <c r="N1355" s="4"/>
      <c r="P1355" s="4"/>
    </row>
    <row r="1356" spans="2:16" s="3" customFormat="1" x14ac:dyDescent="0.25">
      <c r="B1356" s="3" t="s">
        <v>1831</v>
      </c>
      <c r="F1356" s="3" t="s">
        <v>8</v>
      </c>
      <c r="K1356" s="3" t="s">
        <v>1868</v>
      </c>
      <c r="N1356" s="4"/>
      <c r="P1356" s="4"/>
    </row>
    <row r="1357" spans="2:16" s="3" customFormat="1" x14ac:dyDescent="0.25">
      <c r="B1357" s="3" t="s">
        <v>1832</v>
      </c>
      <c r="F1357" s="3" t="s">
        <v>8</v>
      </c>
      <c r="K1357" s="3" t="s">
        <v>1868</v>
      </c>
      <c r="N1357" s="4"/>
      <c r="P1357" s="4"/>
    </row>
    <row r="1358" spans="2:16" s="3" customFormat="1" x14ac:dyDescent="0.25">
      <c r="B1358" s="3" t="s">
        <v>1833</v>
      </c>
      <c r="F1358" s="3" t="s">
        <v>8</v>
      </c>
      <c r="K1358" s="3" t="s">
        <v>1868</v>
      </c>
      <c r="N1358" s="4"/>
      <c r="P1358" s="4"/>
    </row>
    <row r="1359" spans="2:16" s="3" customFormat="1" x14ac:dyDescent="0.25">
      <c r="B1359" s="3" t="s">
        <v>1834</v>
      </c>
      <c r="F1359" s="3" t="s">
        <v>8</v>
      </c>
      <c r="K1359" s="3" t="s">
        <v>1868</v>
      </c>
      <c r="N1359" s="4"/>
      <c r="P1359" s="4"/>
    </row>
    <row r="1360" spans="2:16" s="3" customFormat="1" x14ac:dyDescent="0.25">
      <c r="B1360" s="3" t="s">
        <v>1835</v>
      </c>
      <c r="F1360" s="3" t="s">
        <v>8</v>
      </c>
      <c r="K1360" s="3" t="s">
        <v>10</v>
      </c>
      <c r="N1360" s="4"/>
      <c r="P1360" s="4"/>
    </row>
    <row r="1361" spans="2:16" s="3" customFormat="1" x14ac:dyDescent="0.25">
      <c r="B1361" s="3" t="s">
        <v>1836</v>
      </c>
      <c r="F1361" s="3" t="s">
        <v>8</v>
      </c>
      <c r="K1361" s="3" t="s">
        <v>1868</v>
      </c>
      <c r="N1361" s="4"/>
      <c r="P1361" s="4"/>
    </row>
    <row r="1362" spans="2:16" s="3" customFormat="1" x14ac:dyDescent="0.25">
      <c r="B1362" s="3" t="s">
        <v>1837</v>
      </c>
      <c r="F1362" s="3" t="s">
        <v>8</v>
      </c>
      <c r="K1362" s="3" t="s">
        <v>1868</v>
      </c>
      <c r="N1362" s="4"/>
      <c r="P1362" s="4"/>
    </row>
    <row r="1363" spans="2:16" s="3" customFormat="1" x14ac:dyDescent="0.25">
      <c r="B1363" s="3" t="s">
        <v>1838</v>
      </c>
      <c r="F1363" s="3" t="s">
        <v>8</v>
      </c>
      <c r="K1363" s="3" t="s">
        <v>1868</v>
      </c>
      <c r="N1363" s="4"/>
      <c r="P1363" s="4"/>
    </row>
    <row r="1364" spans="2:16" s="3" customFormat="1" x14ac:dyDescent="0.25">
      <c r="B1364" s="3" t="s">
        <v>1839</v>
      </c>
      <c r="F1364" s="3" t="s">
        <v>8</v>
      </c>
      <c r="K1364" s="3" t="s">
        <v>1868</v>
      </c>
      <c r="N1364" s="4"/>
      <c r="P1364" s="4"/>
    </row>
    <row r="1365" spans="2:16" s="3" customFormat="1" x14ac:dyDescent="0.25">
      <c r="B1365" s="3" t="s">
        <v>1840</v>
      </c>
      <c r="F1365" s="3" t="s">
        <v>8</v>
      </c>
      <c r="K1365" s="3" t="s">
        <v>1868</v>
      </c>
      <c r="N1365" s="4"/>
      <c r="P1365" s="4"/>
    </row>
    <row r="1366" spans="2:16" s="3" customFormat="1" x14ac:dyDescent="0.25">
      <c r="B1366" s="3" t="s">
        <v>1862</v>
      </c>
      <c r="F1366" s="3" t="s">
        <v>8</v>
      </c>
      <c r="K1366" s="3" t="s">
        <v>1868</v>
      </c>
      <c r="N1366" s="4"/>
      <c r="P1366" s="4"/>
    </row>
    <row r="1367" spans="2:16" s="3" customFormat="1" x14ac:dyDescent="0.25">
      <c r="B1367" s="3" t="s">
        <v>1863</v>
      </c>
      <c r="F1367" s="3" t="s">
        <v>8</v>
      </c>
      <c r="K1367" s="3" t="s">
        <v>1868</v>
      </c>
      <c r="N1367" s="4"/>
      <c r="P1367" s="4"/>
    </row>
    <row r="1368" spans="2:16" s="3" customFormat="1" x14ac:dyDescent="0.25">
      <c r="B1368" s="3" t="s">
        <v>1864</v>
      </c>
      <c r="F1368" s="3" t="s">
        <v>8</v>
      </c>
      <c r="K1368" s="3" t="s">
        <v>1868</v>
      </c>
      <c r="N1368" s="4"/>
      <c r="P1368" s="4"/>
    </row>
    <row r="1369" spans="2:16" s="3" customFormat="1" x14ac:dyDescent="0.25">
      <c r="B1369" s="3" t="s">
        <v>1865</v>
      </c>
      <c r="F1369" s="3" t="s">
        <v>8</v>
      </c>
      <c r="K1369" s="3" t="s">
        <v>1868</v>
      </c>
      <c r="N1369" s="4"/>
      <c r="P1369" s="4"/>
    </row>
  </sheetData>
  <autoFilter ref="A1:P1369" xr:uid="{00000000-0001-0000-0300-000000000000}"/>
  <sortState xmlns:xlrd2="http://schemas.microsoft.com/office/spreadsheetml/2017/richdata2" ref="A2:P1369">
    <sortCondition ref="A2:A1369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6DC24-6F9E-4B62-843A-F05DF516E275}">
  <dimension ref="A1:C107"/>
  <sheetViews>
    <sheetView topLeftCell="A90" workbookViewId="0">
      <selection activeCell="J3" sqref="J3"/>
    </sheetView>
  </sheetViews>
  <sheetFormatPr defaultRowHeight="15" x14ac:dyDescent="0.25"/>
  <cols>
    <col min="1" max="1" width="21.28515625" customWidth="1"/>
    <col min="2" max="2" width="15.85546875" bestFit="1" customWidth="1"/>
    <col min="3" max="3" width="24.28515625" bestFit="1" customWidth="1"/>
  </cols>
  <sheetData>
    <row r="1" spans="1:3" x14ac:dyDescent="0.25">
      <c r="A1" s="20" t="s">
        <v>1884</v>
      </c>
      <c r="B1" s="20" t="s">
        <v>1</v>
      </c>
      <c r="C1" s="20" t="s">
        <v>5</v>
      </c>
    </row>
    <row r="2" spans="1:3" s="6" customFormat="1" ht="189.95" customHeight="1" x14ac:dyDescent="0.25">
      <c r="A2" s="21"/>
      <c r="B2" s="22" t="s">
        <v>178</v>
      </c>
      <c r="C2" s="22" t="s">
        <v>181</v>
      </c>
    </row>
    <row r="3" spans="1:3" s="6" customFormat="1" ht="189.95" customHeight="1" x14ac:dyDescent="0.25">
      <c r="A3" s="21"/>
      <c r="B3" s="22" t="s">
        <v>888</v>
      </c>
      <c r="C3" s="22" t="s">
        <v>612</v>
      </c>
    </row>
    <row r="4" spans="1:3" s="6" customFormat="1" ht="189.95" customHeight="1" x14ac:dyDescent="0.25">
      <c r="A4" s="21"/>
      <c r="B4" s="22" t="s">
        <v>1551</v>
      </c>
      <c r="C4" s="22" t="s">
        <v>1554</v>
      </c>
    </row>
    <row r="5" spans="1:3" s="6" customFormat="1" ht="189.95" customHeight="1" x14ac:dyDescent="0.25">
      <c r="A5" s="21"/>
      <c r="B5" s="22" t="s">
        <v>1559</v>
      </c>
      <c r="C5" s="22" t="s">
        <v>1554</v>
      </c>
    </row>
    <row r="6" spans="1:3" s="6" customFormat="1" ht="189.95" customHeight="1" x14ac:dyDescent="0.25">
      <c r="A6" s="21"/>
      <c r="B6" s="22" t="s">
        <v>1563</v>
      </c>
      <c r="C6" s="22" t="s">
        <v>1554</v>
      </c>
    </row>
    <row r="7" spans="1:3" s="6" customFormat="1" ht="189.95" customHeight="1" x14ac:dyDescent="0.25">
      <c r="A7" s="21"/>
      <c r="B7" s="22" t="s">
        <v>1566</v>
      </c>
      <c r="C7" s="22" t="s">
        <v>1554</v>
      </c>
    </row>
    <row r="8" spans="1:3" s="6" customFormat="1" ht="189.95" customHeight="1" x14ac:dyDescent="0.25">
      <c r="A8" s="21"/>
      <c r="B8" s="22" t="s">
        <v>1614</v>
      </c>
      <c r="C8" s="22" t="s">
        <v>1554</v>
      </c>
    </row>
    <row r="9" spans="1:3" s="6" customFormat="1" ht="189.95" customHeight="1" x14ac:dyDescent="0.25">
      <c r="A9" s="21"/>
      <c r="B9" s="22" t="s">
        <v>1617</v>
      </c>
      <c r="C9" s="22" t="s">
        <v>1554</v>
      </c>
    </row>
    <row r="10" spans="1:3" s="6" customFormat="1" ht="189.95" customHeight="1" x14ac:dyDescent="0.25">
      <c r="A10" s="21"/>
      <c r="B10" s="22" t="s">
        <v>1621</v>
      </c>
      <c r="C10" s="22" t="s">
        <v>1554</v>
      </c>
    </row>
    <row r="11" spans="1:3" s="6" customFormat="1" ht="189.95" customHeight="1" x14ac:dyDescent="0.25">
      <c r="A11" s="21"/>
      <c r="B11" s="22" t="s">
        <v>1614</v>
      </c>
      <c r="C11" s="22" t="s">
        <v>1554</v>
      </c>
    </row>
    <row r="12" spans="1:3" s="6" customFormat="1" ht="189.95" customHeight="1" x14ac:dyDescent="0.25">
      <c r="A12" s="21"/>
      <c r="B12" s="22" t="s">
        <v>1629</v>
      </c>
      <c r="C12" s="22" t="s">
        <v>1554</v>
      </c>
    </row>
    <row r="13" spans="1:3" s="6" customFormat="1" ht="189.95" customHeight="1" x14ac:dyDescent="0.25">
      <c r="A13" s="21"/>
      <c r="B13" s="22" t="s">
        <v>1538</v>
      </c>
      <c r="C13" s="22" t="s">
        <v>1540</v>
      </c>
    </row>
    <row r="14" spans="1:3" s="6" customFormat="1" ht="189.95" customHeight="1" x14ac:dyDescent="0.25">
      <c r="A14" s="21"/>
      <c r="B14" s="22" t="s">
        <v>345</v>
      </c>
      <c r="C14" s="22" t="s">
        <v>348</v>
      </c>
    </row>
    <row r="15" spans="1:3" s="6" customFormat="1" ht="189.95" customHeight="1" x14ac:dyDescent="0.25">
      <c r="A15" s="21"/>
      <c r="B15" s="22" t="s">
        <v>350</v>
      </c>
      <c r="C15" s="22" t="s">
        <v>348</v>
      </c>
    </row>
    <row r="16" spans="1:3" s="6" customFormat="1" ht="189.95" customHeight="1" x14ac:dyDescent="0.25">
      <c r="A16" s="21"/>
      <c r="B16" s="22" t="s">
        <v>530</v>
      </c>
      <c r="C16" s="22" t="s">
        <v>528</v>
      </c>
    </row>
    <row r="17" spans="1:3" s="6" customFormat="1" ht="189.95" customHeight="1" x14ac:dyDescent="0.25">
      <c r="A17" s="21"/>
      <c r="B17" s="22" t="s">
        <v>1724</v>
      </c>
      <c r="C17" s="22" t="s">
        <v>1727</v>
      </c>
    </row>
    <row r="18" spans="1:3" s="6" customFormat="1" ht="189.95" customHeight="1" x14ac:dyDescent="0.25">
      <c r="A18" s="21"/>
      <c r="B18" s="22" t="s">
        <v>340</v>
      </c>
      <c r="C18" s="22" t="s">
        <v>343</v>
      </c>
    </row>
    <row r="19" spans="1:3" s="6" customFormat="1" ht="189.95" customHeight="1" x14ac:dyDescent="0.25">
      <c r="A19" s="21"/>
      <c r="B19" s="22" t="s">
        <v>330</v>
      </c>
      <c r="C19" s="22" t="s">
        <v>334</v>
      </c>
    </row>
    <row r="20" spans="1:3" s="6" customFormat="1" ht="189.95" customHeight="1" x14ac:dyDescent="0.25">
      <c r="A20" s="21"/>
      <c r="B20" s="22" t="s">
        <v>832</v>
      </c>
      <c r="C20" s="22" t="s">
        <v>835</v>
      </c>
    </row>
    <row r="21" spans="1:3" s="6" customFormat="1" ht="189.95" customHeight="1" x14ac:dyDescent="0.25">
      <c r="A21" s="21"/>
      <c r="B21" s="22" t="s">
        <v>849</v>
      </c>
      <c r="C21" s="22" t="s">
        <v>835</v>
      </c>
    </row>
    <row r="22" spans="1:3" s="6" customFormat="1" ht="189.95" customHeight="1" x14ac:dyDescent="0.25">
      <c r="A22" s="21"/>
      <c r="B22" s="22" t="s">
        <v>301</v>
      </c>
      <c r="C22" s="22" t="s">
        <v>304</v>
      </c>
    </row>
    <row r="23" spans="1:3" s="6" customFormat="1" ht="189.95" customHeight="1" x14ac:dyDescent="0.25">
      <c r="A23" s="21"/>
      <c r="B23" s="22" t="s">
        <v>545</v>
      </c>
      <c r="C23" s="22" t="s">
        <v>543</v>
      </c>
    </row>
    <row r="24" spans="1:3" s="6" customFormat="1" ht="189.95" customHeight="1" x14ac:dyDescent="0.25">
      <c r="A24" s="21"/>
      <c r="B24" s="22" t="s">
        <v>551</v>
      </c>
      <c r="C24" s="22" t="s">
        <v>543</v>
      </c>
    </row>
    <row r="25" spans="1:3" s="6" customFormat="1" ht="189.95" customHeight="1" x14ac:dyDescent="0.25">
      <c r="A25" s="21"/>
      <c r="B25" s="22" t="s">
        <v>1081</v>
      </c>
      <c r="C25" s="22" t="s">
        <v>1084</v>
      </c>
    </row>
    <row r="26" spans="1:3" s="6" customFormat="1" ht="189.95" customHeight="1" x14ac:dyDescent="0.25">
      <c r="A26" s="21"/>
      <c r="B26" s="22" t="s">
        <v>1086</v>
      </c>
      <c r="C26" s="22" t="s">
        <v>1084</v>
      </c>
    </row>
    <row r="27" spans="1:3" s="6" customFormat="1" ht="189.95" customHeight="1" x14ac:dyDescent="0.25">
      <c r="A27" s="21"/>
      <c r="B27" s="22" t="s">
        <v>1090</v>
      </c>
      <c r="C27" s="22" t="s">
        <v>1084</v>
      </c>
    </row>
    <row r="28" spans="1:3" s="6" customFormat="1" ht="189.95" customHeight="1" x14ac:dyDescent="0.25">
      <c r="A28" s="21"/>
      <c r="B28" s="22" t="s">
        <v>1102</v>
      </c>
      <c r="C28" s="22" t="s">
        <v>1084</v>
      </c>
    </row>
    <row r="29" spans="1:3" s="6" customFormat="1" ht="189.95" customHeight="1" x14ac:dyDescent="0.25">
      <c r="A29" s="21"/>
      <c r="B29" s="22" t="s">
        <v>1106</v>
      </c>
      <c r="C29" s="22" t="s">
        <v>1084</v>
      </c>
    </row>
    <row r="30" spans="1:3" s="6" customFormat="1" ht="189.95" customHeight="1" x14ac:dyDescent="0.25">
      <c r="A30" s="21"/>
      <c r="B30" s="22" t="s">
        <v>1109</v>
      </c>
      <c r="C30" s="22" t="s">
        <v>1084</v>
      </c>
    </row>
    <row r="31" spans="1:3" s="6" customFormat="1" ht="189.95" customHeight="1" x14ac:dyDescent="0.25">
      <c r="A31" s="21"/>
      <c r="B31" s="22" t="s">
        <v>1113</v>
      </c>
      <c r="C31" s="22" t="s">
        <v>1084</v>
      </c>
    </row>
    <row r="32" spans="1:3" s="6" customFormat="1" ht="189.95" customHeight="1" x14ac:dyDescent="0.25">
      <c r="A32" s="21"/>
      <c r="B32" s="22" t="s">
        <v>1120</v>
      </c>
      <c r="C32" s="22" t="s">
        <v>1084</v>
      </c>
    </row>
    <row r="33" spans="1:3" s="6" customFormat="1" ht="189.95" customHeight="1" x14ac:dyDescent="0.25">
      <c r="A33" s="21"/>
      <c r="B33" s="22" t="s">
        <v>1123</v>
      </c>
      <c r="C33" s="22" t="s">
        <v>1084</v>
      </c>
    </row>
    <row r="34" spans="1:3" s="6" customFormat="1" ht="189.95" customHeight="1" x14ac:dyDescent="0.25">
      <c r="A34" s="21"/>
      <c r="B34" s="22" t="s">
        <v>172</v>
      </c>
      <c r="C34" s="22" t="s">
        <v>176</v>
      </c>
    </row>
    <row r="35" spans="1:3" s="6" customFormat="1" ht="189.95" customHeight="1" x14ac:dyDescent="0.25">
      <c r="A35" s="21"/>
      <c r="B35" s="22" t="s">
        <v>1292</v>
      </c>
      <c r="C35" s="22" t="s">
        <v>1295</v>
      </c>
    </row>
    <row r="36" spans="1:3" s="6" customFormat="1" ht="189.95" customHeight="1" x14ac:dyDescent="0.25">
      <c r="A36" s="21"/>
      <c r="B36" s="22" t="s">
        <v>1695</v>
      </c>
      <c r="C36" s="22" t="s">
        <v>1698</v>
      </c>
    </row>
    <row r="37" spans="1:3" s="6" customFormat="1" ht="189.95" customHeight="1" x14ac:dyDescent="0.25">
      <c r="A37" s="21"/>
      <c r="B37" s="22" t="s">
        <v>557</v>
      </c>
      <c r="C37" s="22" t="s">
        <v>404</v>
      </c>
    </row>
    <row r="38" spans="1:3" s="6" customFormat="1" ht="189.95" customHeight="1" x14ac:dyDescent="0.25">
      <c r="A38" s="21"/>
      <c r="B38" s="22" t="s">
        <v>1211</v>
      </c>
      <c r="C38" s="22" t="s">
        <v>1214</v>
      </c>
    </row>
    <row r="39" spans="1:3" s="6" customFormat="1" ht="189.95" customHeight="1" x14ac:dyDescent="0.25">
      <c r="A39" s="21"/>
      <c r="B39" s="22" t="s">
        <v>1185</v>
      </c>
      <c r="C39" s="22" t="s">
        <v>1188</v>
      </c>
    </row>
    <row r="40" spans="1:3" s="6" customFormat="1" ht="189.95" customHeight="1" x14ac:dyDescent="0.25">
      <c r="A40" s="21"/>
      <c r="B40" s="22" t="s">
        <v>1192</v>
      </c>
      <c r="C40" s="22" t="s">
        <v>1188</v>
      </c>
    </row>
    <row r="41" spans="1:3" s="6" customFormat="1" ht="189.95" customHeight="1" x14ac:dyDescent="0.25">
      <c r="A41" s="21"/>
      <c r="B41" s="22" t="s">
        <v>1230</v>
      </c>
      <c r="C41" s="22" t="s">
        <v>1234</v>
      </c>
    </row>
    <row r="42" spans="1:3" s="6" customFormat="1" ht="189.95" customHeight="1" x14ac:dyDescent="0.25">
      <c r="A42" s="21"/>
      <c r="B42" s="22" t="s">
        <v>1253</v>
      </c>
      <c r="C42" s="22" t="s">
        <v>1234</v>
      </c>
    </row>
    <row r="43" spans="1:3" s="6" customFormat="1" ht="189.95" customHeight="1" x14ac:dyDescent="0.25">
      <c r="A43" s="21"/>
      <c r="B43" s="22" t="s">
        <v>1320</v>
      </c>
      <c r="C43" s="22" t="s">
        <v>1234</v>
      </c>
    </row>
    <row r="44" spans="1:3" s="6" customFormat="1" ht="189.95" customHeight="1" x14ac:dyDescent="0.25">
      <c r="A44" s="21"/>
      <c r="B44" s="22" t="s">
        <v>1335</v>
      </c>
      <c r="C44" s="22" t="s">
        <v>1234</v>
      </c>
    </row>
    <row r="45" spans="1:3" s="6" customFormat="1" ht="189.95" customHeight="1" x14ac:dyDescent="0.25">
      <c r="A45" s="21"/>
      <c r="B45" s="22" t="s">
        <v>1346</v>
      </c>
      <c r="C45" s="22" t="s">
        <v>1234</v>
      </c>
    </row>
    <row r="46" spans="1:3" s="6" customFormat="1" ht="189.95" customHeight="1" x14ac:dyDescent="0.25">
      <c r="A46" s="21"/>
      <c r="B46" s="22" t="s">
        <v>1022</v>
      </c>
      <c r="C46" s="22" t="s">
        <v>1027</v>
      </c>
    </row>
    <row r="47" spans="1:3" s="6" customFormat="1" ht="189.95" customHeight="1" x14ac:dyDescent="0.25">
      <c r="A47" s="21"/>
      <c r="B47" s="22" t="s">
        <v>1576</v>
      </c>
      <c r="C47" s="22" t="s">
        <v>1579</v>
      </c>
    </row>
    <row r="48" spans="1:3" s="6" customFormat="1" ht="189.95" customHeight="1" x14ac:dyDescent="0.25">
      <c r="A48" s="21"/>
      <c r="B48" s="22" t="s">
        <v>1604</v>
      </c>
      <c r="C48" s="22" t="s">
        <v>1579</v>
      </c>
    </row>
    <row r="49" spans="1:3" s="6" customFormat="1" ht="189.95" customHeight="1" x14ac:dyDescent="0.25">
      <c r="A49" s="21"/>
      <c r="B49" s="22" t="s">
        <v>1544</v>
      </c>
      <c r="C49" s="22" t="s">
        <v>1547</v>
      </c>
    </row>
    <row r="50" spans="1:3" s="6" customFormat="1" ht="189.95" customHeight="1" x14ac:dyDescent="0.25">
      <c r="A50" s="21"/>
      <c r="B50" s="22" t="s">
        <v>213</v>
      </c>
      <c r="C50" s="22" t="s">
        <v>217</v>
      </c>
    </row>
    <row r="51" spans="1:3" s="6" customFormat="1" ht="189.95" customHeight="1" x14ac:dyDescent="0.25">
      <c r="A51" s="21"/>
      <c r="B51" s="22" t="s">
        <v>1652</v>
      </c>
      <c r="C51" s="22" t="s">
        <v>1646</v>
      </c>
    </row>
    <row r="52" spans="1:3" s="6" customFormat="1" ht="189.95" customHeight="1" x14ac:dyDescent="0.25">
      <c r="A52" s="21"/>
      <c r="B52" s="22" t="s">
        <v>1656</v>
      </c>
      <c r="C52" s="22" t="s">
        <v>1646</v>
      </c>
    </row>
    <row r="53" spans="1:3" s="6" customFormat="1" ht="189.95" customHeight="1" x14ac:dyDescent="0.25">
      <c r="A53" s="21"/>
      <c r="B53" s="22" t="s">
        <v>1660</v>
      </c>
      <c r="C53" s="22" t="s">
        <v>1646</v>
      </c>
    </row>
    <row r="54" spans="1:3" s="6" customFormat="1" ht="189.95" customHeight="1" x14ac:dyDescent="0.25">
      <c r="A54" s="21"/>
      <c r="B54" s="22" t="s">
        <v>1668</v>
      </c>
      <c r="C54" s="22" t="s">
        <v>1646</v>
      </c>
    </row>
    <row r="55" spans="1:3" s="6" customFormat="1" ht="189.95" customHeight="1" x14ac:dyDescent="0.25">
      <c r="A55" s="21"/>
      <c r="B55" s="22" t="s">
        <v>1676</v>
      </c>
      <c r="C55" s="22" t="s">
        <v>1646</v>
      </c>
    </row>
    <row r="56" spans="1:3" s="6" customFormat="1" ht="189.95" customHeight="1" x14ac:dyDescent="0.25">
      <c r="A56" s="21"/>
      <c r="B56" s="22" t="s">
        <v>1681</v>
      </c>
      <c r="C56" s="22" t="s">
        <v>1646</v>
      </c>
    </row>
    <row r="57" spans="1:3" s="6" customFormat="1" ht="189.95" customHeight="1" x14ac:dyDescent="0.25">
      <c r="A57" s="21"/>
      <c r="B57" s="22" t="s">
        <v>1685</v>
      </c>
      <c r="C57" s="22" t="s">
        <v>1646</v>
      </c>
    </row>
    <row r="58" spans="1:3" s="6" customFormat="1" ht="189.95" customHeight="1" x14ac:dyDescent="0.25">
      <c r="A58" s="21"/>
      <c r="B58" s="22" t="s">
        <v>1689</v>
      </c>
      <c r="C58" s="22" t="s">
        <v>1646</v>
      </c>
    </row>
    <row r="59" spans="1:3" s="6" customFormat="1" ht="189.95" customHeight="1" x14ac:dyDescent="0.25">
      <c r="A59" s="21"/>
      <c r="B59" s="22" t="s">
        <v>164</v>
      </c>
      <c r="C59" s="22" t="s">
        <v>170</v>
      </c>
    </row>
    <row r="60" spans="1:3" s="6" customFormat="1" ht="189.95" customHeight="1" x14ac:dyDescent="0.25">
      <c r="A60" s="21"/>
      <c r="B60" s="22" t="s">
        <v>1793</v>
      </c>
      <c r="C60" s="22" t="s">
        <v>1795</v>
      </c>
    </row>
    <row r="61" spans="1:3" s="6" customFormat="1" ht="189.95" customHeight="1" x14ac:dyDescent="0.25">
      <c r="A61" s="21"/>
      <c r="B61" s="22" t="s">
        <v>1850</v>
      </c>
      <c r="C61" s="22" t="s">
        <v>1795</v>
      </c>
    </row>
    <row r="62" spans="1:3" s="6" customFormat="1" ht="189.95" customHeight="1" x14ac:dyDescent="0.25">
      <c r="A62" s="21"/>
      <c r="B62" s="22" t="s">
        <v>318</v>
      </c>
      <c r="C62" s="22" t="s">
        <v>312</v>
      </c>
    </row>
    <row r="63" spans="1:3" s="6" customFormat="1" ht="189.95" customHeight="1" x14ac:dyDescent="0.25">
      <c r="A63" s="21"/>
      <c r="B63" s="22" t="s">
        <v>354</v>
      </c>
      <c r="C63" s="22" t="s">
        <v>312</v>
      </c>
    </row>
    <row r="64" spans="1:3" s="6" customFormat="1" ht="189.95" customHeight="1" x14ac:dyDescent="0.25">
      <c r="A64" s="21"/>
      <c r="B64" s="22" t="s">
        <v>185</v>
      </c>
      <c r="C64" s="22" t="s">
        <v>188</v>
      </c>
    </row>
    <row r="65" spans="1:3" s="6" customFormat="1" ht="189.95" customHeight="1" x14ac:dyDescent="0.25">
      <c r="A65" s="21"/>
      <c r="B65" s="22" t="s">
        <v>190</v>
      </c>
      <c r="C65" s="22" t="s">
        <v>188</v>
      </c>
    </row>
    <row r="66" spans="1:3" s="6" customFormat="1" ht="189.95" customHeight="1" x14ac:dyDescent="0.25">
      <c r="A66" s="21"/>
      <c r="B66" s="22" t="s">
        <v>195</v>
      </c>
      <c r="C66" s="22" t="s">
        <v>188</v>
      </c>
    </row>
    <row r="67" spans="1:3" s="6" customFormat="1" ht="189.95" customHeight="1" x14ac:dyDescent="0.25">
      <c r="A67" s="21"/>
      <c r="B67" s="22" t="s">
        <v>201</v>
      </c>
      <c r="C67" s="22" t="s">
        <v>188</v>
      </c>
    </row>
    <row r="68" spans="1:3" s="6" customFormat="1" ht="189.95" customHeight="1" x14ac:dyDescent="0.25">
      <c r="A68" s="21"/>
      <c r="B68" s="22" t="s">
        <v>1076</v>
      </c>
      <c r="C68" s="22" t="s">
        <v>1079</v>
      </c>
    </row>
    <row r="69" spans="1:3" s="6" customFormat="1" ht="189.95" customHeight="1" x14ac:dyDescent="0.25">
      <c r="A69" s="21"/>
      <c r="B69" s="22" t="s">
        <v>1450</v>
      </c>
      <c r="C69" s="22" t="s">
        <v>1453</v>
      </c>
    </row>
    <row r="70" spans="1:3" s="6" customFormat="1" ht="189.95" customHeight="1" x14ac:dyDescent="0.25">
      <c r="A70" s="21"/>
      <c r="B70" s="22" t="s">
        <v>1457</v>
      </c>
      <c r="C70" s="22" t="s">
        <v>1453</v>
      </c>
    </row>
    <row r="71" spans="1:3" s="6" customFormat="1" ht="189.95" customHeight="1" x14ac:dyDescent="0.25">
      <c r="A71" s="21"/>
      <c r="B71" s="22" t="s">
        <v>1463</v>
      </c>
      <c r="C71" s="22" t="s">
        <v>1453</v>
      </c>
    </row>
    <row r="72" spans="1:3" s="6" customFormat="1" ht="189.95" customHeight="1" x14ac:dyDescent="0.25">
      <c r="A72" s="21"/>
      <c r="B72" s="22" t="s">
        <v>1469</v>
      </c>
      <c r="C72" s="22" t="s">
        <v>1453</v>
      </c>
    </row>
    <row r="73" spans="1:3" s="6" customFormat="1" ht="189.95" customHeight="1" x14ac:dyDescent="0.25">
      <c r="A73" s="21"/>
      <c r="B73" s="22" t="s">
        <v>1475</v>
      </c>
      <c r="C73" s="22" t="s">
        <v>1453</v>
      </c>
    </row>
    <row r="74" spans="1:3" s="6" customFormat="1" ht="189.95" customHeight="1" x14ac:dyDescent="0.25">
      <c r="A74" s="21"/>
      <c r="B74" s="22" t="s">
        <v>1479</v>
      </c>
      <c r="C74" s="22" t="s">
        <v>1453</v>
      </c>
    </row>
    <row r="75" spans="1:3" s="6" customFormat="1" ht="189.95" customHeight="1" x14ac:dyDescent="0.25">
      <c r="A75" s="21"/>
      <c r="B75" s="22" t="s">
        <v>1483</v>
      </c>
      <c r="C75" s="22" t="s">
        <v>1453</v>
      </c>
    </row>
    <row r="76" spans="1:3" s="6" customFormat="1" ht="189.95" customHeight="1" x14ac:dyDescent="0.25">
      <c r="A76" s="21"/>
      <c r="B76" s="22" t="s">
        <v>1590</v>
      </c>
      <c r="C76" s="22" t="s">
        <v>1581</v>
      </c>
    </row>
    <row r="77" spans="1:3" s="6" customFormat="1" ht="189.95" customHeight="1" x14ac:dyDescent="0.25">
      <c r="A77" s="21"/>
      <c r="B77" s="22" t="s">
        <v>1747</v>
      </c>
      <c r="C77" s="22" t="s">
        <v>1750</v>
      </c>
    </row>
    <row r="78" spans="1:3" s="6" customFormat="1" ht="189.95" customHeight="1" x14ac:dyDescent="0.25">
      <c r="A78" s="21"/>
      <c r="B78" s="22" t="s">
        <v>1752</v>
      </c>
      <c r="C78" s="22" t="s">
        <v>1750</v>
      </c>
    </row>
    <row r="79" spans="1:3" s="6" customFormat="1" ht="189.95" customHeight="1" x14ac:dyDescent="0.25">
      <c r="A79" s="21"/>
      <c r="B79" s="22" t="s">
        <v>1854</v>
      </c>
      <c r="C79" s="22" t="s">
        <v>1858</v>
      </c>
    </row>
    <row r="80" spans="1:3" s="6" customFormat="1" ht="189.95" customHeight="1" x14ac:dyDescent="0.25">
      <c r="A80" s="21"/>
      <c r="B80" s="22" t="s">
        <v>994</v>
      </c>
      <c r="C80" s="22" t="s">
        <v>988</v>
      </c>
    </row>
    <row r="81" spans="1:3" s="6" customFormat="1" ht="189.95" customHeight="1" x14ac:dyDescent="0.25">
      <c r="A81" s="21"/>
      <c r="B81" s="22" t="s">
        <v>1000</v>
      </c>
      <c r="C81" s="22" t="s">
        <v>988</v>
      </c>
    </row>
    <row r="82" spans="1:3" s="6" customFormat="1" ht="189.95" customHeight="1" x14ac:dyDescent="0.25">
      <c r="A82" s="21"/>
      <c r="B82" s="22" t="s">
        <v>1758</v>
      </c>
      <c r="C82" s="22" t="s">
        <v>1761</v>
      </c>
    </row>
    <row r="83" spans="1:3" s="6" customFormat="1" ht="189.95" customHeight="1" x14ac:dyDescent="0.25">
      <c r="A83" s="21"/>
      <c r="B83" s="22" t="s">
        <v>1734</v>
      </c>
      <c r="C83" s="22" t="s">
        <v>1737</v>
      </c>
    </row>
    <row r="84" spans="1:3" s="6" customFormat="1" ht="189.95" customHeight="1" x14ac:dyDescent="0.25">
      <c r="A84" s="21"/>
      <c r="B84" s="22" t="s">
        <v>812</v>
      </c>
      <c r="C84" s="22" t="s">
        <v>815</v>
      </c>
    </row>
    <row r="85" spans="1:3" s="6" customFormat="1" ht="189.95" customHeight="1" x14ac:dyDescent="0.25">
      <c r="A85" s="21"/>
      <c r="B85" s="22" t="s">
        <v>897</v>
      </c>
      <c r="C85" s="22" t="s">
        <v>815</v>
      </c>
    </row>
    <row r="86" spans="1:3" s="6" customFormat="1" ht="189.95" customHeight="1" x14ac:dyDescent="0.25">
      <c r="A86" s="21"/>
      <c r="B86" s="22" t="s">
        <v>901</v>
      </c>
      <c r="C86" s="22" t="s">
        <v>815</v>
      </c>
    </row>
    <row r="87" spans="1:3" s="6" customFormat="1" ht="189.95" customHeight="1" x14ac:dyDescent="0.25">
      <c r="A87" s="21"/>
      <c r="B87" s="22" t="s">
        <v>371</v>
      </c>
      <c r="C87" s="22" t="s">
        <v>375</v>
      </c>
    </row>
    <row r="88" spans="1:3" s="6" customFormat="1" ht="189.95" customHeight="1" x14ac:dyDescent="0.25">
      <c r="A88" s="21"/>
      <c r="B88" s="22" t="s">
        <v>537</v>
      </c>
      <c r="C88" s="22" t="s">
        <v>375</v>
      </c>
    </row>
    <row r="89" spans="1:3" s="6" customFormat="1" ht="189.95" customHeight="1" x14ac:dyDescent="0.25">
      <c r="A89" s="21"/>
      <c r="B89" s="22" t="s">
        <v>451</v>
      </c>
      <c r="C89" s="22" t="s">
        <v>454</v>
      </c>
    </row>
    <row r="90" spans="1:3" s="6" customFormat="1" ht="189.95" customHeight="1" x14ac:dyDescent="0.25">
      <c r="A90" s="21"/>
      <c r="B90" s="22" t="s">
        <v>456</v>
      </c>
      <c r="C90" s="22" t="s">
        <v>454</v>
      </c>
    </row>
    <row r="91" spans="1:3" s="6" customFormat="1" ht="189.95" customHeight="1" x14ac:dyDescent="0.25">
      <c r="A91" s="21"/>
      <c r="B91" s="22" t="s">
        <v>1817</v>
      </c>
      <c r="C91" s="22" t="s">
        <v>1790</v>
      </c>
    </row>
    <row r="92" spans="1:3" s="6" customFormat="1" ht="189.95" customHeight="1" x14ac:dyDescent="0.25">
      <c r="A92" s="21"/>
      <c r="B92" s="22" t="s">
        <v>1206</v>
      </c>
      <c r="C92" s="22" t="s">
        <v>1209</v>
      </c>
    </row>
    <row r="93" spans="1:3" s="6" customFormat="1" ht="189.95" customHeight="1" x14ac:dyDescent="0.25">
      <c r="A93" s="21"/>
      <c r="B93" s="22" t="s">
        <v>1774</v>
      </c>
      <c r="C93" s="22" t="s">
        <v>1772</v>
      </c>
    </row>
    <row r="94" spans="1:3" s="6" customFormat="1" ht="189.95" customHeight="1" x14ac:dyDescent="0.25">
      <c r="A94" s="21"/>
      <c r="B94" s="22" t="s">
        <v>1778</v>
      </c>
      <c r="C94" s="22" t="s">
        <v>1772</v>
      </c>
    </row>
    <row r="95" spans="1:3" s="6" customFormat="1" ht="189.95" customHeight="1" x14ac:dyDescent="0.25">
      <c r="A95" s="21"/>
      <c r="B95" s="22" t="s">
        <v>1781</v>
      </c>
      <c r="C95" s="22" t="s">
        <v>1772</v>
      </c>
    </row>
    <row r="96" spans="1:3" s="6" customFormat="1" ht="189.95" customHeight="1" x14ac:dyDescent="0.25">
      <c r="A96" s="21"/>
      <c r="B96" s="22" t="s">
        <v>1784</v>
      </c>
      <c r="C96" s="22" t="s">
        <v>1772</v>
      </c>
    </row>
    <row r="97" spans="1:3" s="6" customFormat="1" ht="189.95" customHeight="1" x14ac:dyDescent="0.25">
      <c r="A97" s="21"/>
      <c r="B97" s="22" t="s">
        <v>1842</v>
      </c>
      <c r="C97" s="22" t="s">
        <v>1772</v>
      </c>
    </row>
    <row r="98" spans="1:3" s="6" customFormat="1" ht="189.95" customHeight="1" x14ac:dyDescent="0.25">
      <c r="A98" s="21"/>
      <c r="B98" s="22" t="s">
        <v>1846</v>
      </c>
      <c r="C98" s="22" t="s">
        <v>1772</v>
      </c>
    </row>
    <row r="99" spans="1:3" s="6" customFormat="1" ht="189.95" customHeight="1" x14ac:dyDescent="0.25">
      <c r="A99" s="21"/>
      <c r="B99" s="22" t="s">
        <v>1225</v>
      </c>
      <c r="C99" s="22" t="s">
        <v>1228</v>
      </c>
    </row>
    <row r="100" spans="1:3" s="6" customFormat="1" ht="189.95" customHeight="1" x14ac:dyDescent="0.25">
      <c r="A100" s="21"/>
      <c r="B100" s="22" t="s">
        <v>127</v>
      </c>
      <c r="C100" s="22" t="s">
        <v>117</v>
      </c>
    </row>
    <row r="101" spans="1:3" s="6" customFormat="1" ht="189.95" customHeight="1" x14ac:dyDescent="0.25">
      <c r="A101" s="21"/>
      <c r="B101" s="22" t="s">
        <v>132</v>
      </c>
      <c r="C101" s="22" t="s">
        <v>117</v>
      </c>
    </row>
    <row r="102" spans="1:3" s="6" customFormat="1" ht="189.95" customHeight="1" x14ac:dyDescent="0.25">
      <c r="A102" s="21"/>
      <c r="B102" s="22" t="s">
        <v>519</v>
      </c>
      <c r="C102" s="22" t="s">
        <v>522</v>
      </c>
    </row>
    <row r="103" spans="1:3" s="6" customFormat="1" ht="189.95" customHeight="1" x14ac:dyDescent="0.25">
      <c r="A103" s="21"/>
      <c r="B103" s="22" t="s">
        <v>1128</v>
      </c>
      <c r="C103" s="22" t="s">
        <v>1133</v>
      </c>
    </row>
    <row r="104" spans="1:3" s="6" customFormat="1" ht="189.95" customHeight="1" x14ac:dyDescent="0.25">
      <c r="A104" s="21"/>
      <c r="B104" s="22" t="s">
        <v>44</v>
      </c>
      <c r="C104" s="22" t="s">
        <v>36</v>
      </c>
    </row>
    <row r="105" spans="1:3" s="6" customFormat="1" ht="189.95" customHeight="1" x14ac:dyDescent="0.25">
      <c r="A105" s="21"/>
      <c r="B105" s="22" t="s">
        <v>49</v>
      </c>
      <c r="C105" s="22" t="s">
        <v>36</v>
      </c>
    </row>
    <row r="106" spans="1:3" s="6" customFormat="1" ht="189.95" customHeight="1" x14ac:dyDescent="0.25">
      <c r="A106" s="21"/>
      <c r="B106" s="22" t="s">
        <v>78</v>
      </c>
      <c r="C106" s="22" t="s">
        <v>36</v>
      </c>
    </row>
    <row r="107" spans="1:3" s="6" customFormat="1" ht="189.95" customHeight="1" x14ac:dyDescent="0.25">
      <c r="A107" s="21"/>
      <c r="B107" s="22" t="s">
        <v>554</v>
      </c>
      <c r="C107" s="22" t="s">
        <v>543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CG5</vt:lpstr>
      <vt:lpstr>Season</vt:lpstr>
      <vt:lpstr>Details</vt:lpstr>
      <vt:lpstr>Pictures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2021-01-15T15:12:24Z</dcterms:created>
  <dcterms:modified xsi:type="dcterms:W3CDTF">2021-09-16T10:19:26Z</dcterms:modified>
</cp:coreProperties>
</file>